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6" yWindow="1008" windowWidth="23256" windowHeight="13176" tabRatio="522"/>
  </bookViews>
  <sheets>
    <sheet name="Додаток2 КПК0116030" sheetId="6" r:id="rId1"/>
  </sheets>
  <calcPr calcId="145621"/>
</workbook>
</file>

<file path=xl/calcChain.xml><?xml version="1.0" encoding="utf-8"?>
<calcChain xmlns="http://schemas.openxmlformats.org/spreadsheetml/2006/main">
  <c r="BH348" i="6" l="1"/>
  <c r="AT348" i="6"/>
  <c r="AJ348" i="6"/>
  <c r="BH347" i="6"/>
  <c r="AT347" i="6"/>
  <c r="AJ347" i="6"/>
  <c r="BH346" i="6"/>
  <c r="AT346" i="6"/>
  <c r="AJ346" i="6"/>
  <c r="BG337" i="6"/>
  <c r="AQ337" i="6"/>
  <c r="AZ314" i="6"/>
  <c r="AK314" i="6"/>
  <c r="AZ313" i="6"/>
  <c r="AK313" i="6"/>
  <c r="AZ312" i="6"/>
  <c r="AK312" i="6"/>
  <c r="AZ311" i="6"/>
  <c r="AK311" i="6"/>
  <c r="AZ310" i="6"/>
  <c r="AK310" i="6"/>
  <c r="BO302" i="6"/>
  <c r="AZ302" i="6"/>
  <c r="AK302" i="6"/>
  <c r="BO301" i="6"/>
  <c r="AZ301" i="6"/>
  <c r="AK301" i="6"/>
  <c r="BO300" i="6"/>
  <c r="AZ300" i="6"/>
  <c r="AK300" i="6"/>
  <c r="BO299" i="6"/>
  <c r="AZ299" i="6"/>
  <c r="AK299" i="6"/>
  <c r="BO298" i="6"/>
  <c r="AZ298" i="6"/>
  <c r="AK298" i="6"/>
  <c r="BD149" i="6"/>
  <c r="AJ149" i="6"/>
  <c r="BD148" i="6"/>
  <c r="AJ148" i="6"/>
  <c r="BD147" i="6"/>
  <c r="AJ147" i="6"/>
  <c r="BD146" i="6"/>
  <c r="AJ146" i="6"/>
  <c r="BD145" i="6"/>
  <c r="AJ145" i="6"/>
  <c r="BD144" i="6"/>
  <c r="AJ144" i="6"/>
  <c r="BD143" i="6"/>
  <c r="AJ143" i="6"/>
  <c r="BD142" i="6"/>
  <c r="AJ142" i="6"/>
  <c r="BD141" i="6"/>
  <c r="AJ141" i="6"/>
  <c r="BD140" i="6"/>
  <c r="AJ140" i="6"/>
  <c r="BD139" i="6"/>
  <c r="AJ139" i="6"/>
  <c r="BD138" i="6"/>
  <c r="AJ138" i="6"/>
  <c r="BD137" i="6"/>
  <c r="AJ137" i="6"/>
  <c r="BD136" i="6"/>
  <c r="AJ136" i="6"/>
  <c r="BD135" i="6"/>
  <c r="AJ135" i="6"/>
  <c r="BU127" i="6"/>
  <c r="BB127" i="6"/>
  <c r="AI127" i="6"/>
  <c r="BU126" i="6"/>
  <c r="BB126" i="6"/>
  <c r="AI126" i="6"/>
  <c r="BU125" i="6"/>
  <c r="BB125" i="6"/>
  <c r="AI125" i="6"/>
  <c r="BU124" i="6"/>
  <c r="BB124" i="6"/>
  <c r="AI124" i="6"/>
  <c r="BU123" i="6"/>
  <c r="BB123" i="6"/>
  <c r="AI123" i="6"/>
  <c r="BU122" i="6"/>
  <c r="BB122" i="6"/>
  <c r="AI122" i="6"/>
  <c r="BU121" i="6"/>
  <c r="BB121" i="6"/>
  <c r="AI121" i="6"/>
  <c r="BU120" i="6"/>
  <c r="BB120" i="6"/>
  <c r="AI120" i="6"/>
  <c r="BU119" i="6"/>
  <c r="BB119" i="6"/>
  <c r="AI119" i="6"/>
  <c r="BU118" i="6"/>
  <c r="BB118" i="6"/>
  <c r="AI118" i="6"/>
  <c r="BU117" i="6"/>
  <c r="BB117" i="6"/>
  <c r="AI117" i="6"/>
  <c r="BU116" i="6"/>
  <c r="BB116" i="6"/>
  <c r="AI116" i="6"/>
  <c r="BU115" i="6"/>
  <c r="BB115" i="6"/>
  <c r="AI115" i="6"/>
  <c r="BU114" i="6"/>
  <c r="BB114" i="6"/>
  <c r="AI114" i="6"/>
  <c r="BU113" i="6"/>
  <c r="BB113" i="6"/>
  <c r="AI113" i="6"/>
  <c r="BG103" i="6"/>
  <c r="AM103" i="6"/>
  <c r="BG95" i="6"/>
  <c r="AM95" i="6"/>
  <c r="BG94" i="6"/>
  <c r="AM94" i="6"/>
  <c r="BG93" i="6"/>
  <c r="AM93" i="6"/>
  <c r="BG92" i="6"/>
  <c r="AM92" i="6"/>
  <c r="BG91" i="6"/>
  <c r="AM91" i="6"/>
  <c r="BG90" i="6"/>
  <c r="AM90" i="6"/>
  <c r="BG89" i="6"/>
  <c r="AM89" i="6"/>
  <c r="BG88" i="6"/>
  <c r="AM88" i="6"/>
  <c r="BG87" i="6"/>
  <c r="AM87" i="6"/>
  <c r="BG86" i="6"/>
  <c r="AM86" i="6"/>
  <c r="BG85" i="6"/>
  <c r="AM85" i="6"/>
  <c r="BG84" i="6"/>
  <c r="AM84" i="6"/>
  <c r="BG83" i="6"/>
  <c r="AM83" i="6"/>
  <c r="BU75" i="6"/>
  <c r="BB75" i="6"/>
  <c r="AI75" i="6"/>
  <c r="BU67" i="6"/>
  <c r="BB67" i="6"/>
  <c r="AI67" i="6"/>
  <c r="BU66" i="6"/>
  <c r="BB66" i="6"/>
  <c r="AI66" i="6"/>
  <c r="BU65" i="6"/>
  <c r="BB65" i="6"/>
  <c r="AI65" i="6"/>
  <c r="BU64" i="6"/>
  <c r="BB64" i="6"/>
  <c r="AI64" i="6"/>
  <c r="BU63" i="6"/>
  <c r="BB63" i="6"/>
  <c r="AI63" i="6"/>
  <c r="BU62" i="6"/>
  <c r="BB62" i="6"/>
  <c r="AI62" i="6"/>
  <c r="BU61" i="6"/>
  <c r="BB61" i="6"/>
  <c r="AI61" i="6"/>
  <c r="BU60" i="6"/>
  <c r="BB60" i="6"/>
  <c r="AI60" i="6"/>
  <c r="BU59" i="6"/>
  <c r="BB59" i="6"/>
  <c r="AI59" i="6"/>
  <c r="BU58" i="6"/>
  <c r="BB58" i="6"/>
  <c r="AI58" i="6"/>
  <c r="BU57" i="6"/>
  <c r="BB57" i="6"/>
  <c r="AI57" i="6"/>
  <c r="BU56" i="6"/>
  <c r="BB56" i="6"/>
  <c r="AI56" i="6"/>
  <c r="BU55" i="6"/>
  <c r="BB55" i="6"/>
  <c r="AI55" i="6"/>
  <c r="BG45" i="6"/>
  <c r="AM45" i="6"/>
  <c r="BG44" i="6"/>
  <c r="AM44" i="6"/>
  <c r="BG43" i="6"/>
  <c r="AM43" i="6"/>
  <c r="BG42" i="6"/>
  <c r="AM42" i="6"/>
  <c r="BU34" i="6"/>
  <c r="BB34" i="6"/>
  <c r="AI34" i="6"/>
  <c r="BU33" i="6"/>
  <c r="BB33" i="6"/>
  <c r="AI33" i="6"/>
  <c r="BU32" i="6"/>
  <c r="BB32" i="6"/>
  <c r="AI32" i="6"/>
  <c r="BU31" i="6"/>
  <c r="BB31" i="6"/>
  <c r="AI31" i="6"/>
</calcChain>
</file>

<file path=xl/sharedStrings.xml><?xml version="1.0" encoding="utf-8"?>
<sst xmlns="http://schemas.openxmlformats.org/spreadsheetml/2006/main" count="1012" uniqueCount="344">
  <si>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</si>
  <si>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</si>
  <si>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</si>
  <si>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</si>
  <si>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</si>
  <si>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</si>
  <si>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</si>
  <si>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</si>
  <si>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</si>
  <si>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</si>
  <si>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</si>
  <si>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</si>
  <si>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</si>
  <si>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</si>
  <si>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</si>
  <si>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</si>
  <si>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</si>
  <si>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</si>
  <si>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</si>
  <si>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</si>
  <si>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</si>
  <si>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</si>
  <si>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</si>
  <si>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</si>
  <si>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</si>
  <si>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</si>
  <si>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</si>
  <si>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</si>
  <si>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</si>
  <si>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</si>
  <si>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</si>
  <si>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</si>
  <si>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</si>
  <si>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</si>
  <si>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</si>
  <si>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</si>
  <si>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</si>
  <si>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</si>
  <si>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</si>
  <si>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</si>
  <si>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</si>
  <si>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</si>
  <si>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</si>
  <si>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</si>
  <si>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</si>
  <si>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</si>
  <si>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</si>
  <si>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</si>
  <si>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</si>
  <si>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</si>
  <si>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</si>
  <si>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</si>
  <si>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</si>
  <si>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</si>
  <si>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</si>
  <si>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</si>
  <si>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</si>
  <si>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</si>
  <si>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</si>
  <si>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</si>
  <si>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</si>
  <si>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</si>
  <si>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</si>
  <si>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</si>
  <si>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</si>
  <si>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</si>
  <si>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</si>
  <si>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</si>
  <si>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</si>
  <si>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</si>
  <si>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</si>
  <si>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</si>
  <si>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</si>
  <si>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</si>
  <si>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</si>
  <si>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</si>
  <si>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</si>
  <si>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</si>
  <si>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</si>
  <si>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</si>
  <si>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</si>
  <si>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</si>
  <si>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</si>
  <si>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</si>
  <si>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</si>
  <si>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</si>
  <si>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</si>
  <si>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</si>
  <si>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</si>
  <si>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</si>
  <si>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</si>
  <si>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</si>
  <si>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</si>
  <si>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</si>
  <si>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</si>
  <si>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</si>
  <si>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</si>
  <si>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</si>
  <si>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</si>
  <si>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</si>
  <si>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</si>
  <si>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</si>
  <si>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</si>
  <si>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</si>
  <si>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</si>
  <si>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</si>
  <si>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</si>
  <si>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</si>
  <si>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</si>
  <si>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</si>
  <si>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</si>
  <si>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</si>
  <si>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</si>
  <si>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</si>
  <si>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</si>
  <si>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</si>
  <si>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</si>
  <si>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</si>
  <si>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</si>
  <si>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</si>
  <si>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</si>
  <si>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</si>
  <si>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</si>
  <si>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</si>
  <si>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</si>
  <si>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</si>
  <si>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</si>
  <si>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</si>
  <si>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</si>
  <si>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</si>
  <si>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</si>
  <si>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</si>
  <si>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</si>
  <si>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</si>
  <si>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</si>
  <si>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</si>
  <si>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</si>
  <si>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</si>
  <si>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</si>
  <si>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</si>
  <si>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</si>
  <si>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</si>
  <si>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</si>
  <si>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</si>
  <si>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</si>
  <si>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</si>
  <si>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</si>
  <si>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</si>
  <si>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</si>
  <si>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</si>
  <si>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</si>
  <si>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</si>
  <si>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</si>
  <si>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</si>
  <si>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</si>
  <si>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</si>
  <si>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</si>
  <si>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</si>
  <si>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</si>
  <si>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</si>
  <si>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</si>
  <si>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</si>
  <si>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</si>
  <si>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</si>
  <si>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</si>
  <si>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</si>
  <si>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</si>
  <si>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</si>
  <si>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</si>
  <si>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</si>
  <si>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</si>
  <si>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</si>
  <si>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</si>
  <si>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</si>
  <si>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</si>
  <si>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</si>
  <si>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</si>
  <si>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</si>
  <si>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</si>
  <si>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</si>
  <si>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</si>
  <si>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електроенергії</t>
  </si>
  <si>
    <t>Оплата інших енергоносіїв та інших комунальних послуг</t>
  </si>
  <si>
    <t>Дослідження і розробки, окремі заходи розвитку по реалізації державних (регіональних) програм</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</si>
  <si>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</si>
  <si>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</si>
  <si>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</si>
  <si>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Капітальний ремонт інших об`єктів</t>
  </si>
  <si>
    <t>Забезпечення належного утримання вулично-дорожньої мережі, експлуатаційне утримання технічних засобів організації дорожнього руху</t>
  </si>
  <si>
    <t>Забезпечення функціонування мереж зовнішнього освітлення</t>
  </si>
  <si>
    <t>Збереження та утримання на належному рівні санітарного стану населеного пункту та поліпшення його екологічних умов</t>
  </si>
  <si>
    <t>Здійснення відеоконтролю за публічними місцями з метою забезпечення публічної безпеки та порядку у місті</t>
  </si>
  <si>
    <t>Капітальний ремонт водовідвідної споруди по вул. Шевченка</t>
  </si>
  <si>
    <t>Кредиторська заборгованість на початок року</t>
  </si>
  <si>
    <t>Придбання основних засобів</t>
  </si>
  <si>
    <t>Реалізація проєктів-переможців, визначених до Положення про громадський бюджет (бюджет участі)</t>
  </si>
  <si>
    <t>Реконструкція площі перед будинком культури, виготовлення ПКД</t>
  </si>
  <si>
    <t>Топографо-геодезичні роботи для виготовлення проєкту по капітальному ремонту міського парку "Галявина казок"</t>
  </si>
  <si>
    <t>Управління комунальним майном громади, забезпечення виготовлення технічної та правовстановлюючої документації на об'єкти комунальної власності та документації із землеустрою під об'єктами нерухомості.</t>
  </si>
  <si>
    <t>Придбання основних засобів (інша субвенція)</t>
  </si>
  <si>
    <t>Капітальний ремонт водовідвідної споруди по вул. Вокзальна</t>
  </si>
  <si>
    <t>Оприбуткування осносних засобів згідно довідки у натуральній формі</t>
  </si>
  <si>
    <t>затрат</t>
  </si>
  <si>
    <t xml:space="preserve">formula=RC[-16]+RC[-8]                          </t>
  </si>
  <si>
    <t>обсяг видатків на виготовлення технічної та правовстановлюючої документації</t>
  </si>
  <si>
    <t>грн.</t>
  </si>
  <si>
    <t>кошторис</t>
  </si>
  <si>
    <t>обсяг видатків на придбання предметів довгострокового використання</t>
  </si>
  <si>
    <t>обсяг видатків іншої субвенції</t>
  </si>
  <si>
    <t>обсяг видатків на забезпечення сталого функціонування існуючої системи зовнішнього освітлення громади</t>
  </si>
  <si>
    <t>плановий показник</t>
  </si>
  <si>
    <t>обсяг видатків на забезпечення зимового утримання вульчно-дорожньої мережі, засобів безпеки руху (дорожніх знаків тощо), нанесення дорожньої розмітки</t>
  </si>
  <si>
    <t>обсяг видатків на покращення санітарного та естетичного стану</t>
  </si>
  <si>
    <t>кількість штатних одиниць, всього:</t>
  </si>
  <si>
    <t>осіб</t>
  </si>
  <si>
    <t>штатний розпис</t>
  </si>
  <si>
    <t>з них кількість штатних одиниць жінок</t>
  </si>
  <si>
    <t>з них кількість штатних одиниць чоловіків</t>
  </si>
  <si>
    <t>обсяг витрат на виконання Програми відеоспостереження</t>
  </si>
  <si>
    <t>плановий розрахунок</t>
  </si>
  <si>
    <t>обсяг видатків на капітальний ремонт вовдовідвідної споруди по вул. Шевченка</t>
  </si>
  <si>
    <t>в т.ч. обсяг видатків на погашення кредиторської заборгованості на початок року</t>
  </si>
  <si>
    <t>звіт 7м</t>
  </si>
  <si>
    <t>обсяг видатків на капітальний ремонт вовдовідвідної споруди по вул. Вокзальна</t>
  </si>
  <si>
    <t>вартість оприбуткованих ОЗ та матеріалів, згідно довідок у натуральній формі</t>
  </si>
  <si>
    <t>довідка у натуральній формі</t>
  </si>
  <si>
    <t>продукту</t>
  </si>
  <si>
    <t>кількість придбання предметів довгострокового використання</t>
  </si>
  <si>
    <t>од.</t>
  </si>
  <si>
    <t>внутрішній облік</t>
  </si>
  <si>
    <t>кількість об`єктів на які планується проведення технічної документації</t>
  </si>
  <si>
    <t>реєстр</t>
  </si>
  <si>
    <t>протяжність мереж зовнішнього освітлення громади на яких планується роводити роботи з утримання, відновлення та ремонту</t>
  </si>
  <si>
    <t>км.</t>
  </si>
  <si>
    <t>площа вулично-дорожньої мережі на яких планується проведення робіт з зимового утримання, встановлення засобів безпеки руху (дорожніх знаків тощо), нанесення дорожньої розмітки</t>
  </si>
  <si>
    <t>тис.кв.м</t>
  </si>
  <si>
    <t>площа, що підлягає покращення санітарного та естетичного стану</t>
  </si>
  <si>
    <t>га.</t>
  </si>
  <si>
    <t>кількість встановлених відеокамер</t>
  </si>
  <si>
    <t>площа об`єкту на якій планується провести роботи з капітального ремонту водовідної споруди по вул.Шевченка</t>
  </si>
  <si>
    <t>кв. м.</t>
  </si>
  <si>
    <t>кількість придбання основних засобів за рахунок іншої субвенції</t>
  </si>
  <si>
    <t>в т.ч. кредиторська заборгованість, яку планується погасити</t>
  </si>
  <si>
    <t>звіт</t>
  </si>
  <si>
    <t>площа об`єкту на якій планується провести роботи з капітального ремонту водовідної споруди по вул.Вокзальна</t>
  </si>
  <si>
    <t>кількість оприбуткованих ОЗ та матеріалів, згідно довідки у натуральній формі</t>
  </si>
  <si>
    <t>ефективності</t>
  </si>
  <si>
    <t>середні витрати на виготовлення технічної та правовстановлюючої документації</t>
  </si>
  <si>
    <t>розрахунок</t>
  </si>
  <si>
    <t>середні витрати на придбання предметів довготрокового використання</t>
  </si>
  <si>
    <t>середні витрати на утримання 1 км. системи зовнішнього освітлення</t>
  </si>
  <si>
    <t>математичний розрахунок</t>
  </si>
  <si>
    <t>середні витрати на утримання 1 тис.кв.м. вулично-дорожньої мережі</t>
  </si>
  <si>
    <t>середні витрати на покращення санітарного та естетичного стану 1 га.</t>
  </si>
  <si>
    <t>витрати на утримання 1 одиниці</t>
  </si>
  <si>
    <t>середні витрати на 1 кв.м. капітального ремонту водовідвідної споруди по вул.Шевченка</t>
  </si>
  <si>
    <t>середні витрати на придбання основних засобів за рахунок іншої субвенції</t>
  </si>
  <si>
    <t>середні витрати на 1 кв.м. капітального ремонту водовідвідної споруди по вул.Вокзальна</t>
  </si>
  <si>
    <t>середня вартість оприбуткованих ОЗ та матеріалів, згідно довідки у натуральній формі</t>
  </si>
  <si>
    <t>якості</t>
  </si>
  <si>
    <t>рівень освоєння коштів на виготовлення технічної та правовстановлюючої документації</t>
  </si>
  <si>
    <t>відс.</t>
  </si>
  <si>
    <t>рівень освоєння коштів на придбання предметів довгострокового використання</t>
  </si>
  <si>
    <t>рівень освоєння коштів іншої субвенції</t>
  </si>
  <si>
    <t>відсоток протяжності мереж зовнішнього освітлення громади на яких планується проводити роботи з утримання, відновлення та ремонту</t>
  </si>
  <si>
    <t>відсоток вулично-дорожньої мережі на яких планується проведення робіт з зимового утримання, встановлення засобів безпеки руху (дорожніх знаків тощо), нанесення дорожньої розмітки</t>
  </si>
  <si>
    <t>відсоток площі, що підлягає покращення санітарного та естетичного стану</t>
  </si>
  <si>
    <t>рівень освоєння коштів на виконання Програми відеоспостереження</t>
  </si>
  <si>
    <t>відсоток площі  на якій планується провести роботи з капітального ремонту</t>
  </si>
  <si>
    <t>відсоток погашеної кредиторської заборгованості на початок року</t>
  </si>
  <si>
    <t>Обов’язкові виплати, у тому числі:</t>
  </si>
  <si>
    <t>посадовий оклад</t>
  </si>
  <si>
    <t>тарифна ставка</t>
  </si>
  <si>
    <t>доплати</t>
  </si>
  <si>
    <t>Премії</t>
  </si>
  <si>
    <t>Матеріальна допомога, у тому числі:</t>
  </si>
  <si>
    <t>на оздоровлення при наданні щорічної відпустки</t>
  </si>
  <si>
    <t>у тому числі оплата праці  штатних одиниць за загальним фондом, що враховані також у спеціальному фонді</t>
  </si>
  <si>
    <t>070 - Робітники</t>
  </si>
  <si>
    <t>УСЬОГО штатних одиниць</t>
  </si>
  <si>
    <t>з них штатні одиниці за загальним фондом, що враховані також у спеціальному фонді</t>
  </si>
  <si>
    <t>Програма встановлення відеокамер та обслуговування системи відеоспостереження Новгород-Сіверської міської територіальної громади на 2022-2025 роки</t>
  </si>
  <si>
    <t>рішення сесії міської ради від 03.12.2021 № 467</t>
  </si>
  <si>
    <t>Програма з підвищення ефективності управління активами Новгород-Сіверської міської територіальної громади на 2021-2025 роки</t>
  </si>
  <si>
    <t>рішення сесії міської ради від 26.10.2021 № 369</t>
  </si>
  <si>
    <t>Програма збереження зелених насаджень на території Новгород-Сіверської міської територіальної громади на 2021-2022 роки</t>
  </si>
  <si>
    <t>рішення сесії міської ради</t>
  </si>
  <si>
    <t>Програма проведення робіт з благоустрою та санітарної очистки території населених пунктів Новгород-Сіверської міської територіальної громади на 2022-2025 роки</t>
  </si>
  <si>
    <t>рішення сесії міської ради від 03.12.2021 № 462</t>
  </si>
  <si>
    <t>'Підвищення рівня благоустрою населених пунктів громади</t>
  </si>
  <si>
    <t>Організація утримання в належному стані об`єктів благоустрою громади; _x000D_
Надання послуг та утримання в належному стані систем вуличного освітлення на території громади</t>
  </si>
  <si>
    <t>'- Конституція України;_x000D__x000D__x000D_
- Бюджетний кодекс України (зі змінами);_x000D__x000D__x000D_
- Закон України "Про Державний бюджет України на 2024 рік"; _x000D__x000D_
- Закон України від 06.09.2005 № 2807-IV "Про благоустрій населених пунктів", (зі змінами);_x000D__x000D__x000D_
- ЗУ "Про державне прогнозування та розроблення програм економічного та соціального розвитку України";_x000D__x000D__x000D_
- ЗУ "Про інвестиційну діяльність";_x000D__x000D__x000D_
- ЗУ "Про інноваційну діяльність в Україні";_x000D__x000D__x000D_
- ЗУ "Про зовнішньоекономічну діяльність";_x000D__x000D__x000D_
- ЗУ "Про засади державної регіональної політики";_x000D__x000D__x000D_
- Наказ Міністерства фінансів України від27.07.2011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змінами;_x000D__x000D__x000D_
- Наказ Міністерства фінансів України від 17.07.2015 № 648 "Про затвердження типових форм бюджетних запитів для формування місцевих бюджетів" (із змінами, внесеними наказом Міністерства фінансів України від 17.07.2018 № 617); _x000D__x000D_
- Наказ Міністерства фінансів України від 20.09.2017 № 793 "Про затвердження складових програмної класифікації видатків та кредитування місцевих бюжетів";_x000D__x000D__x000D_
- Наказ Міністрества фінансів України від 26.08.2014 № 836 "Про деякі питання запровадження програмно-цільового методу складання та виконання місцевих бюджетів";_x000D__x000D__x000D_
- постанова КМУ "Про затвердження Державної старатегії регіонального розвитку на 2021-2027 роки"</t>
  </si>
  <si>
    <t>Програма по проведенню робіт з благоустрою та санітарної очистки території населених пунктів Новгород-Сіверської міської територіальної громади на 2022-2025 роки є конкретним та логічним продовженням цієї роботи та конкретним доповненням міської Програми економічного і соціального розвитку населених пунктів Новгород-Сіверської міської територіальної громади на 2022 рік та наступні роки._x000D_
Виконання Програми управління комунальним майном забезпечить покращення якості утримання та поліпшення стану об'єктів комунальної власності і, як наслідок надання публічних послуг вищого рівня якості та надходження додаткових коштів до бюджету МТГ та майна.</t>
  </si>
  <si>
    <t>Кредиторської та дебіторської заборгованості в поточному, плановому та прогнозних роках не очікується.</t>
  </si>
  <si>
    <t>(0)(1)</t>
  </si>
  <si>
    <t>Новгород-Сiверська мiська рада Чернiгiвської областi</t>
  </si>
  <si>
    <t>Керівник установи</t>
  </si>
  <si>
    <t>Керівник фінансової служби</t>
  </si>
  <si>
    <t>04061978</t>
  </si>
  <si>
    <t>2553900000</t>
  </si>
  <si>
    <t>(грн)</t>
  </si>
  <si>
    <t>2022 рік (звіт)</t>
  </si>
  <si>
    <t>1) кредиторська заборгованість місцевого бюджету у 2022 році:</t>
  </si>
  <si>
    <t>Дебіторська заборгованість на 01.01.2022</t>
  </si>
  <si>
    <t>2023 рік (затверджено)</t>
  </si>
  <si>
    <t>2023 рік (план)</t>
  </si>
  <si>
    <t>2023 рік</t>
  </si>
  <si>
    <t>3) дебіторська заборгованість у 2022 - 2023 роках:</t>
  </si>
  <si>
    <t>Дебіторська заборгованість на 01.01.2023</t>
  </si>
  <si>
    <t>внаслідок використання коштів спеціального фонду бюджету у 2022 році, та очікувані результати у 2023 році.</t>
  </si>
  <si>
    <t>1) надходження для виконання бюджетної програми у 2022 - 2024 роках:</t>
  </si>
  <si>
    <t>2024 рік (проект)</t>
  </si>
  <si>
    <t>1) видатки за кодами Економічної класифікації видатків бюджету у 2022 - 2024 роках:</t>
  </si>
  <si>
    <t>2) надання кредитів за кодами Класифікації кредитування бюджету у 2022 - 2024 роках:</t>
  </si>
  <si>
    <t>1) витрати за напрямами використання бюджетних коштів у 2022 - 2024 роках:</t>
  </si>
  <si>
    <t>1) результативні показники бюджетної програми у 2022 - 2024 роках:</t>
  </si>
  <si>
    <t>2024 рік</t>
  </si>
  <si>
    <t>1) місцеві/регіональні програми, які виконуються в межах бюджетної програми у 2022 - 2024 роках:</t>
  </si>
  <si>
    <t>14. Бюджетні зобов’язання у 2022 - 2024 роках:</t>
  </si>
  <si>
    <t xml:space="preserve">2) кредиторська заборгованість місцевого бюджету у 2023 - 2024 роках: </t>
  </si>
  <si>
    <t>Очікувана дебіторська заборгованость  на 01.01.2024</t>
  </si>
  <si>
    <t>4) аналіз управління бюджетними зобов'язаннями та пропозиції щодо упорядкування бюджетних зобов'язань у 2024 році.</t>
  </si>
  <si>
    <t>2025 рік (прогноз)</t>
  </si>
  <si>
    <t>2025 рік</t>
  </si>
  <si>
    <t>БЮДЖЕТНИЙ ЗАПИТ НА 2024-2026 РОКИ індивідуальний (Форма 2024-2)</t>
  </si>
  <si>
    <t>4. Мета та завдання бюджетної програми на 2024 - 2026 роки</t>
  </si>
  <si>
    <t>2) надходження для виконання бюджетної програми  у 2025 - 2026 роках:</t>
  </si>
  <si>
    <t>2026 рік (прогноз)</t>
  </si>
  <si>
    <t>3) 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</si>
  <si>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</si>
  <si>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2) витрати за напрямами використання бюджетних коштів у 2025 - 2026 роках:</t>
  </si>
  <si>
    <t>2) результативні показники бюджетної програми у 2025 - 2026 роках:</t>
  </si>
  <si>
    <t xml:space="preserve">2026 рік </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</si>
  <si>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</si>
  <si>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</si>
  <si>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кредитів на 2024 - 2026 роки</t>
  </si>
  <si>
    <t xml:space="preserve"> 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t>
  </si>
  <si>
    <t>(0)(1)(1)(6)(0)(3)(0)</t>
  </si>
  <si>
    <t>(6)(0)(3)(0)</t>
  </si>
  <si>
    <t>(0)(6)(2)(0)</t>
  </si>
  <si>
    <t>Організація благоустрою населених пунктів</t>
  </si>
  <si>
    <t>(0)(1)(1)</t>
  </si>
  <si>
    <t>Людмила ТКАЧЕНКО</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</si>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</sst>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0" fillId="0" borderId="5" xfId="0" applyNumberFormat="1" applyFont="1" applyBorder="1" applyAlignment="1">
      <alignment horizontal="right"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1" xfId="0" applyFont="1" applyBorder="1" applyAlignment="1">
      <alignment horizontal="center" vertical="top" wrapText="1"/>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4"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22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372"/>
  <sheetViews>
    <sheetView tabSelected="1" topLeftCell="H1" zoomScaleNormal="100" workbookViewId="0">
      <selection activeCell="BW1" sqref="BW1:BZ1"/>
    </sheetView>
  </sheetViews>
  <sheetFormatPr defaultRowHeight="13.2" x14ac:dyDescent="0.25"/>
  <cols>
    <col min="1" max="78" width="2.88671875" customWidth="1"/>
    <col min="79" max="79" width="4" hidden="1" customWidth="1"/>
  </cols>
  <sheetData>
    <row r="1" spans="1:79" x14ac:dyDescent="0.25">
      <c r="BW1" s="26"/>
      <c r="BX1" s="26"/>
      <c r="BY1" s="26"/>
      <c r="BZ1" s="26"/>
    </row>
    <row r="2" spans="1:79" ht="57.75"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5">
      <c r="A3" s="134" t="s">
        <v>324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3.8" customHeight="1" x14ac:dyDescent="0.25">
      <c r="A5" s="11" t="s">
        <v>159</v>
      </c>
      <c r="B5" s="131" t="s">
        <v>295</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8"/>
      <c r="AH5" s="125" t="s">
        <v>294</v>
      </c>
      <c r="AI5" s="125"/>
      <c r="AJ5" s="125"/>
      <c r="AK5" s="125"/>
      <c r="AL5" s="125"/>
      <c r="AM5" s="125"/>
      <c r="AN5" s="125"/>
      <c r="AO5" s="125"/>
      <c r="AP5" s="125"/>
      <c r="AQ5" s="125"/>
      <c r="AR5" s="125"/>
      <c r="AS5" s="8"/>
      <c r="AT5" s="127" t="s">
        <v>298</v>
      </c>
      <c r="AU5" s="125"/>
      <c r="AV5" s="125"/>
      <c r="AW5" s="125"/>
      <c r="AX5" s="125"/>
      <c r="AY5" s="125"/>
      <c r="AZ5" s="125"/>
      <c r="BA5" s="125"/>
      <c r="BB5" s="15"/>
      <c r="BC5" s="8"/>
      <c r="BD5" s="8"/>
      <c r="BE5" s="12"/>
      <c r="BF5" s="12"/>
      <c r="BG5" s="12"/>
      <c r="BH5" s="12"/>
      <c r="BI5" s="12"/>
      <c r="BJ5" s="12"/>
      <c r="BK5" s="12"/>
      <c r="BL5" s="12"/>
    </row>
    <row r="6" spans="1:79" ht="24" customHeight="1" x14ac:dyDescent="0.25">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161</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5">
      <c r="BE7" s="14"/>
      <c r="BF7" s="14"/>
      <c r="BG7" s="14"/>
      <c r="BH7" s="14"/>
      <c r="BI7" s="14"/>
      <c r="BJ7" s="14"/>
      <c r="BK7" s="14"/>
      <c r="BL7" s="14"/>
    </row>
    <row r="8" spans="1:79" ht="13.8" customHeight="1" x14ac:dyDescent="0.25">
      <c r="A8" s="11" t="s">
        <v>162</v>
      </c>
      <c r="B8" s="131" t="s">
        <v>295</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8"/>
      <c r="AH8" s="125" t="s">
        <v>341</v>
      </c>
      <c r="AI8" s="125"/>
      <c r="AJ8" s="125"/>
      <c r="AK8" s="125"/>
      <c r="AL8" s="125"/>
      <c r="AM8" s="125"/>
      <c r="AN8" s="125"/>
      <c r="AO8" s="125"/>
      <c r="AP8" s="125"/>
      <c r="AQ8" s="125"/>
      <c r="AR8" s="125"/>
      <c r="AS8" s="125"/>
      <c r="AT8" s="125"/>
      <c r="AU8" s="125"/>
      <c r="AV8" s="125"/>
      <c r="AW8" s="125"/>
      <c r="AX8" s="125"/>
      <c r="AY8" s="125"/>
      <c r="AZ8" s="125"/>
      <c r="BA8" s="125"/>
      <c r="BB8" s="15"/>
      <c r="BC8" s="127" t="s">
        <v>298</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5">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163</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14.25" customHeight="1" x14ac:dyDescent="0.25">
      <c r="A11" s="11" t="s">
        <v>164</v>
      </c>
      <c r="B11" s="125" t="s">
        <v>337</v>
      </c>
      <c r="C11" s="125"/>
      <c r="D11" s="125"/>
      <c r="E11" s="125"/>
      <c r="F11" s="125"/>
      <c r="G11" s="125"/>
      <c r="H11" s="125"/>
      <c r="I11" s="125"/>
      <c r="J11" s="125"/>
      <c r="K11" s="125"/>
      <c r="L11" s="125"/>
      <c r="N11" s="125" t="s">
        <v>338</v>
      </c>
      <c r="O11" s="125"/>
      <c r="P11" s="125"/>
      <c r="Q11" s="125"/>
      <c r="R11" s="125"/>
      <c r="S11" s="125"/>
      <c r="T11" s="125"/>
      <c r="U11" s="125"/>
      <c r="V11" s="125"/>
      <c r="W11" s="125"/>
      <c r="X11" s="125"/>
      <c r="Y11" s="125"/>
      <c r="Z11" s="15"/>
      <c r="AA11" s="125" t="s">
        <v>339</v>
      </c>
      <c r="AB11" s="125"/>
      <c r="AC11" s="125"/>
      <c r="AD11" s="125"/>
      <c r="AE11" s="125"/>
      <c r="AF11" s="125"/>
      <c r="AG11" s="125"/>
      <c r="AH11" s="125"/>
      <c r="AI11" s="125"/>
      <c r="AJ11" s="15"/>
      <c r="AK11" s="126" t="s">
        <v>340</v>
      </c>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20"/>
      <c r="BL11" s="127" t="s">
        <v>299</v>
      </c>
      <c r="BM11" s="125"/>
      <c r="BN11" s="125"/>
      <c r="BO11" s="125"/>
      <c r="BP11" s="125"/>
      <c r="BQ11" s="125"/>
      <c r="BR11" s="125"/>
      <c r="BS11" s="125"/>
      <c r="BT11" s="15"/>
      <c r="BU11" s="15"/>
      <c r="BV11" s="15"/>
      <c r="BW11" s="15"/>
      <c r="BX11" s="15"/>
      <c r="BY11" s="15"/>
      <c r="BZ11" s="15"/>
      <c r="CA11" s="15"/>
    </row>
    <row r="12" spans="1:79" ht="25.5" customHeight="1" x14ac:dyDescent="0.25">
      <c r="B12" s="128" t="s">
        <v>165</v>
      </c>
      <c r="C12" s="128"/>
      <c r="D12" s="128"/>
      <c r="E12" s="128"/>
      <c r="F12" s="128"/>
      <c r="G12" s="128"/>
      <c r="H12" s="128"/>
      <c r="I12" s="128"/>
      <c r="J12" s="128"/>
      <c r="K12" s="128"/>
      <c r="L12" s="128"/>
      <c r="N12" s="128" t="s">
        <v>167</v>
      </c>
      <c r="O12" s="128"/>
      <c r="P12" s="128"/>
      <c r="Q12" s="128"/>
      <c r="R12" s="128"/>
      <c r="S12" s="128"/>
      <c r="T12" s="128"/>
      <c r="U12" s="128"/>
      <c r="V12" s="128"/>
      <c r="W12" s="128"/>
      <c r="X12" s="128"/>
      <c r="Y12" s="128"/>
      <c r="Z12" s="13"/>
      <c r="AA12" s="129" t="s">
        <v>168</v>
      </c>
      <c r="AB12" s="129"/>
      <c r="AC12" s="129"/>
      <c r="AD12" s="129"/>
      <c r="AE12" s="129"/>
      <c r="AF12" s="129"/>
      <c r="AG12" s="129"/>
      <c r="AH12" s="129"/>
      <c r="AI12" s="129"/>
      <c r="AJ12" s="13"/>
      <c r="AK12" s="130" t="s">
        <v>166</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5">
      <c r="A14" s="69" t="s">
        <v>325</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row>
    <row r="15" spans="1:79" ht="14.25" customHeight="1" x14ac:dyDescent="0.25">
      <c r="A15" s="69" t="s">
        <v>148</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row>
    <row r="16" spans="1:79" ht="15" customHeight="1" x14ac:dyDescent="0.25">
      <c r="A16" s="70" t="s">
        <v>289</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row>
    <row r="17" spans="1:79" ht="1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3">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27.6" customHeight="1" x14ac:dyDescent="0.25">
      <c r="A19" s="70" t="s">
        <v>290</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row>
    <row r="20" spans="1:79" ht="1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5">
      <c r="A21" s="69" t="s">
        <v>150</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row>
    <row r="22" spans="1:79" ht="207" customHeight="1" x14ac:dyDescent="0.25">
      <c r="A22" s="70" t="s">
        <v>291</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row>
    <row r="23" spans="1:79" ht="1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5">
      <c r="A24" s="69" t="s">
        <v>151</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row>
    <row r="25" spans="1:79" ht="14.25" customHeight="1" x14ac:dyDescent="0.25">
      <c r="A25" s="120" t="s">
        <v>310</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5" hidden="1" customHeight="1" x14ac:dyDescent="0.25">
      <c r="A26" s="74" t="s">
        <v>300</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row>
    <row r="27" spans="1:79" ht="23.1" customHeight="1" x14ac:dyDescent="0.25">
      <c r="A27" s="87" t="s">
        <v>2</v>
      </c>
      <c r="B27" s="88"/>
      <c r="C27" s="88"/>
      <c r="D27" s="89"/>
      <c r="E27" s="87" t="s">
        <v>19</v>
      </c>
      <c r="F27" s="88"/>
      <c r="G27" s="88"/>
      <c r="H27" s="88"/>
      <c r="I27" s="88"/>
      <c r="J27" s="88"/>
      <c r="K27" s="88"/>
      <c r="L27" s="88"/>
      <c r="M27" s="88"/>
      <c r="N27" s="88"/>
      <c r="O27" s="88"/>
      <c r="P27" s="88"/>
      <c r="Q27" s="88"/>
      <c r="R27" s="88"/>
      <c r="S27" s="88"/>
      <c r="T27" s="88"/>
      <c r="U27" s="46" t="s">
        <v>301</v>
      </c>
      <c r="V27" s="46"/>
      <c r="W27" s="46"/>
      <c r="X27" s="46"/>
      <c r="Y27" s="46"/>
      <c r="Z27" s="46"/>
      <c r="AA27" s="46"/>
      <c r="AB27" s="46"/>
      <c r="AC27" s="46"/>
      <c r="AD27" s="46"/>
      <c r="AE27" s="46"/>
      <c r="AF27" s="46"/>
      <c r="AG27" s="46"/>
      <c r="AH27" s="46"/>
      <c r="AI27" s="46"/>
      <c r="AJ27" s="46"/>
      <c r="AK27" s="46"/>
      <c r="AL27" s="46"/>
      <c r="AM27" s="46"/>
      <c r="AN27" s="46" t="s">
        <v>304</v>
      </c>
      <c r="AO27" s="46"/>
      <c r="AP27" s="46"/>
      <c r="AQ27" s="46"/>
      <c r="AR27" s="46"/>
      <c r="AS27" s="46"/>
      <c r="AT27" s="46"/>
      <c r="AU27" s="46"/>
      <c r="AV27" s="46"/>
      <c r="AW27" s="46"/>
      <c r="AX27" s="46"/>
      <c r="AY27" s="46"/>
      <c r="AZ27" s="46"/>
      <c r="BA27" s="46"/>
      <c r="BB27" s="46"/>
      <c r="BC27" s="46"/>
      <c r="BD27" s="46"/>
      <c r="BE27" s="46"/>
      <c r="BF27" s="46"/>
      <c r="BG27" s="46" t="s">
        <v>311</v>
      </c>
      <c r="BH27" s="46"/>
      <c r="BI27" s="46"/>
      <c r="BJ27" s="46"/>
      <c r="BK27" s="46"/>
      <c r="BL27" s="46"/>
      <c r="BM27" s="46"/>
      <c r="BN27" s="46"/>
      <c r="BO27" s="46"/>
      <c r="BP27" s="46"/>
      <c r="BQ27" s="46"/>
      <c r="BR27" s="46"/>
      <c r="BS27" s="46"/>
      <c r="BT27" s="46"/>
      <c r="BU27" s="46"/>
      <c r="BV27" s="46"/>
      <c r="BW27" s="46"/>
      <c r="BX27" s="46"/>
      <c r="BY27" s="46"/>
    </row>
    <row r="28" spans="1:79" ht="54.75" customHeight="1" x14ac:dyDescent="0.25">
      <c r="A28" s="90"/>
      <c r="B28" s="91"/>
      <c r="C28" s="91"/>
      <c r="D28" s="92"/>
      <c r="E28" s="90"/>
      <c r="F28" s="91"/>
      <c r="G28" s="91"/>
      <c r="H28" s="91"/>
      <c r="I28" s="91"/>
      <c r="J28" s="91"/>
      <c r="K28" s="91"/>
      <c r="L28" s="91"/>
      <c r="M28" s="91"/>
      <c r="N28" s="91"/>
      <c r="O28" s="91"/>
      <c r="P28" s="91"/>
      <c r="Q28" s="91"/>
      <c r="R28" s="91"/>
      <c r="S28" s="91"/>
      <c r="T28" s="91"/>
      <c r="U28" s="82" t="s">
        <v>4</v>
      </c>
      <c r="V28" s="83"/>
      <c r="W28" s="83"/>
      <c r="X28" s="83"/>
      <c r="Y28" s="84"/>
      <c r="Z28" s="82" t="s">
        <v>3</v>
      </c>
      <c r="AA28" s="83"/>
      <c r="AB28" s="83"/>
      <c r="AC28" s="83"/>
      <c r="AD28" s="84"/>
      <c r="AE28" s="105" t="s">
        <v>116</v>
      </c>
      <c r="AF28" s="106"/>
      <c r="AG28" s="106"/>
      <c r="AH28" s="107"/>
      <c r="AI28" s="82" t="s">
        <v>5</v>
      </c>
      <c r="AJ28" s="83"/>
      <c r="AK28" s="83"/>
      <c r="AL28" s="83"/>
      <c r="AM28" s="84"/>
      <c r="AN28" s="82" t="s">
        <v>4</v>
      </c>
      <c r="AO28" s="83"/>
      <c r="AP28" s="83"/>
      <c r="AQ28" s="83"/>
      <c r="AR28" s="84"/>
      <c r="AS28" s="82" t="s">
        <v>3</v>
      </c>
      <c r="AT28" s="83"/>
      <c r="AU28" s="83"/>
      <c r="AV28" s="83"/>
      <c r="AW28" s="84"/>
      <c r="AX28" s="105" t="s">
        <v>116</v>
      </c>
      <c r="AY28" s="106"/>
      <c r="AZ28" s="106"/>
      <c r="BA28" s="107"/>
      <c r="BB28" s="82" t="s">
        <v>96</v>
      </c>
      <c r="BC28" s="83"/>
      <c r="BD28" s="83"/>
      <c r="BE28" s="83"/>
      <c r="BF28" s="84"/>
      <c r="BG28" s="82" t="s">
        <v>4</v>
      </c>
      <c r="BH28" s="83"/>
      <c r="BI28" s="83"/>
      <c r="BJ28" s="83"/>
      <c r="BK28" s="84"/>
      <c r="BL28" s="82" t="s">
        <v>3</v>
      </c>
      <c r="BM28" s="83"/>
      <c r="BN28" s="83"/>
      <c r="BO28" s="83"/>
      <c r="BP28" s="84"/>
      <c r="BQ28" s="105" t="s">
        <v>116</v>
      </c>
      <c r="BR28" s="106"/>
      <c r="BS28" s="106"/>
      <c r="BT28" s="107"/>
      <c r="BU28" s="82" t="s">
        <v>97</v>
      </c>
      <c r="BV28" s="83"/>
      <c r="BW28" s="83"/>
      <c r="BX28" s="83"/>
      <c r="BY28" s="84"/>
    </row>
    <row r="29" spans="1:79" ht="15" customHeight="1" x14ac:dyDescent="0.25">
      <c r="A29" s="82">
        <v>1</v>
      </c>
      <c r="B29" s="83"/>
      <c r="C29" s="83"/>
      <c r="D29" s="84"/>
      <c r="E29" s="82">
        <v>2</v>
      </c>
      <c r="F29" s="83"/>
      <c r="G29" s="83"/>
      <c r="H29" s="83"/>
      <c r="I29" s="83"/>
      <c r="J29" s="83"/>
      <c r="K29" s="83"/>
      <c r="L29" s="83"/>
      <c r="M29" s="83"/>
      <c r="N29" s="83"/>
      <c r="O29" s="83"/>
      <c r="P29" s="83"/>
      <c r="Q29" s="83"/>
      <c r="R29" s="83"/>
      <c r="S29" s="83"/>
      <c r="T29" s="83"/>
      <c r="U29" s="82">
        <v>3</v>
      </c>
      <c r="V29" s="83"/>
      <c r="W29" s="83"/>
      <c r="X29" s="83"/>
      <c r="Y29" s="84"/>
      <c r="Z29" s="82">
        <v>4</v>
      </c>
      <c r="AA29" s="83"/>
      <c r="AB29" s="83"/>
      <c r="AC29" s="83"/>
      <c r="AD29" s="84"/>
      <c r="AE29" s="82">
        <v>5</v>
      </c>
      <c r="AF29" s="83"/>
      <c r="AG29" s="83"/>
      <c r="AH29" s="84"/>
      <c r="AI29" s="82">
        <v>6</v>
      </c>
      <c r="AJ29" s="83"/>
      <c r="AK29" s="83"/>
      <c r="AL29" s="83"/>
      <c r="AM29" s="84"/>
      <c r="AN29" s="82">
        <v>7</v>
      </c>
      <c r="AO29" s="83"/>
      <c r="AP29" s="83"/>
      <c r="AQ29" s="83"/>
      <c r="AR29" s="84"/>
      <c r="AS29" s="82">
        <v>8</v>
      </c>
      <c r="AT29" s="83"/>
      <c r="AU29" s="83"/>
      <c r="AV29" s="83"/>
      <c r="AW29" s="84"/>
      <c r="AX29" s="82">
        <v>9</v>
      </c>
      <c r="AY29" s="83"/>
      <c r="AZ29" s="83"/>
      <c r="BA29" s="84"/>
      <c r="BB29" s="82">
        <v>10</v>
      </c>
      <c r="BC29" s="83"/>
      <c r="BD29" s="83"/>
      <c r="BE29" s="83"/>
      <c r="BF29" s="84"/>
      <c r="BG29" s="82">
        <v>11</v>
      </c>
      <c r="BH29" s="83"/>
      <c r="BI29" s="83"/>
      <c r="BJ29" s="83"/>
      <c r="BK29" s="84"/>
      <c r="BL29" s="82">
        <v>12</v>
      </c>
      <c r="BM29" s="83"/>
      <c r="BN29" s="83"/>
      <c r="BO29" s="83"/>
      <c r="BP29" s="84"/>
      <c r="BQ29" s="82">
        <v>13</v>
      </c>
      <c r="BR29" s="83"/>
      <c r="BS29" s="83"/>
      <c r="BT29" s="84"/>
      <c r="BU29" s="82">
        <v>14</v>
      </c>
      <c r="BV29" s="83"/>
      <c r="BW29" s="83"/>
      <c r="BX29" s="83"/>
      <c r="BY29" s="84"/>
    </row>
    <row r="30" spans="1:79" ht="13.5" hidden="1" customHeight="1" x14ac:dyDescent="0.25">
      <c r="A30" s="96" t="s">
        <v>56</v>
      </c>
      <c r="B30" s="97"/>
      <c r="C30" s="97"/>
      <c r="D30" s="98"/>
      <c r="E30" s="96" t="s">
        <v>57</v>
      </c>
      <c r="F30" s="97"/>
      <c r="G30" s="97"/>
      <c r="H30" s="97"/>
      <c r="I30" s="97"/>
      <c r="J30" s="97"/>
      <c r="K30" s="97"/>
      <c r="L30" s="97"/>
      <c r="M30" s="97"/>
      <c r="N30" s="97"/>
      <c r="O30" s="97"/>
      <c r="P30" s="97"/>
      <c r="Q30" s="97"/>
      <c r="R30" s="97"/>
      <c r="S30" s="97"/>
      <c r="T30" s="97"/>
      <c r="U30" s="121" t="s">
        <v>65</v>
      </c>
      <c r="V30" s="122"/>
      <c r="W30" s="122"/>
      <c r="X30" s="122"/>
      <c r="Y30" s="123"/>
      <c r="Z30" s="121" t="s">
        <v>66</v>
      </c>
      <c r="AA30" s="122"/>
      <c r="AB30" s="122"/>
      <c r="AC30" s="122"/>
      <c r="AD30" s="123"/>
      <c r="AE30" s="96" t="s">
        <v>91</v>
      </c>
      <c r="AF30" s="97"/>
      <c r="AG30" s="97"/>
      <c r="AH30" s="98"/>
      <c r="AI30" s="102" t="s">
        <v>170</v>
      </c>
      <c r="AJ30" s="103"/>
      <c r="AK30" s="103"/>
      <c r="AL30" s="103"/>
      <c r="AM30" s="104"/>
      <c r="AN30" s="96" t="s">
        <v>67</v>
      </c>
      <c r="AO30" s="97"/>
      <c r="AP30" s="97"/>
      <c r="AQ30" s="97"/>
      <c r="AR30" s="98"/>
      <c r="AS30" s="96" t="s">
        <v>68</v>
      </c>
      <c r="AT30" s="97"/>
      <c r="AU30" s="97"/>
      <c r="AV30" s="97"/>
      <c r="AW30" s="98"/>
      <c r="AX30" s="96" t="s">
        <v>92</v>
      </c>
      <c r="AY30" s="97"/>
      <c r="AZ30" s="97"/>
      <c r="BA30" s="98"/>
      <c r="BB30" s="102" t="s">
        <v>170</v>
      </c>
      <c r="BC30" s="103"/>
      <c r="BD30" s="103"/>
      <c r="BE30" s="103"/>
      <c r="BF30" s="104"/>
      <c r="BG30" s="96" t="s">
        <v>58</v>
      </c>
      <c r="BH30" s="97"/>
      <c r="BI30" s="97"/>
      <c r="BJ30" s="97"/>
      <c r="BK30" s="98"/>
      <c r="BL30" s="96" t="s">
        <v>59</v>
      </c>
      <c r="BM30" s="97"/>
      <c r="BN30" s="97"/>
      <c r="BO30" s="97"/>
      <c r="BP30" s="98"/>
      <c r="BQ30" s="96" t="s">
        <v>93</v>
      </c>
      <c r="BR30" s="97"/>
      <c r="BS30" s="97"/>
      <c r="BT30" s="98"/>
      <c r="BU30" s="102" t="s">
        <v>170</v>
      </c>
      <c r="BV30" s="103"/>
      <c r="BW30" s="103"/>
      <c r="BX30" s="103"/>
      <c r="BY30" s="104"/>
      <c r="CA30" t="s">
        <v>21</v>
      </c>
    </row>
    <row r="31" spans="1:79" s="25" customFormat="1" ht="13.2" customHeight="1" x14ac:dyDescent="0.25">
      <c r="A31" s="41"/>
      <c r="B31" s="42"/>
      <c r="C31" s="42"/>
      <c r="D31" s="58"/>
      <c r="E31" s="34" t="s">
        <v>172</v>
      </c>
      <c r="F31" s="35"/>
      <c r="G31" s="35"/>
      <c r="H31" s="35"/>
      <c r="I31" s="35"/>
      <c r="J31" s="35"/>
      <c r="K31" s="35"/>
      <c r="L31" s="35"/>
      <c r="M31" s="35"/>
      <c r="N31" s="35"/>
      <c r="O31" s="35"/>
      <c r="P31" s="35"/>
      <c r="Q31" s="35"/>
      <c r="R31" s="35"/>
      <c r="S31" s="35"/>
      <c r="T31" s="36"/>
      <c r="U31" s="50">
        <v>6281333</v>
      </c>
      <c r="V31" s="50"/>
      <c r="W31" s="50"/>
      <c r="X31" s="50"/>
      <c r="Y31" s="50"/>
      <c r="Z31" s="50" t="s">
        <v>173</v>
      </c>
      <c r="AA31" s="50"/>
      <c r="AB31" s="50"/>
      <c r="AC31" s="50"/>
      <c r="AD31" s="50"/>
      <c r="AE31" s="54" t="s">
        <v>173</v>
      </c>
      <c r="AF31" s="55"/>
      <c r="AG31" s="55"/>
      <c r="AH31" s="56"/>
      <c r="AI31" s="54">
        <f>IF(ISNUMBER(U31),U31,0)+IF(ISNUMBER(Z31),Z31,0)</f>
        <v>6281333</v>
      </c>
      <c r="AJ31" s="55"/>
      <c r="AK31" s="55"/>
      <c r="AL31" s="55"/>
      <c r="AM31" s="56"/>
      <c r="AN31" s="54">
        <v>10072500</v>
      </c>
      <c r="AO31" s="55"/>
      <c r="AP31" s="55"/>
      <c r="AQ31" s="55"/>
      <c r="AR31" s="56"/>
      <c r="AS31" s="54" t="s">
        <v>173</v>
      </c>
      <c r="AT31" s="55"/>
      <c r="AU31" s="55"/>
      <c r="AV31" s="55"/>
      <c r="AW31" s="56"/>
      <c r="AX31" s="54" t="s">
        <v>173</v>
      </c>
      <c r="AY31" s="55"/>
      <c r="AZ31" s="55"/>
      <c r="BA31" s="56"/>
      <c r="BB31" s="54">
        <f>IF(ISNUMBER(AN31),AN31,0)+IF(ISNUMBER(AS31),AS31,0)</f>
        <v>10072500</v>
      </c>
      <c r="BC31" s="55"/>
      <c r="BD31" s="55"/>
      <c r="BE31" s="55"/>
      <c r="BF31" s="56"/>
      <c r="BG31" s="54">
        <v>8946000</v>
      </c>
      <c r="BH31" s="55"/>
      <c r="BI31" s="55"/>
      <c r="BJ31" s="55"/>
      <c r="BK31" s="56"/>
      <c r="BL31" s="54" t="s">
        <v>173</v>
      </c>
      <c r="BM31" s="55"/>
      <c r="BN31" s="55"/>
      <c r="BO31" s="55"/>
      <c r="BP31" s="56"/>
      <c r="BQ31" s="54" t="s">
        <v>173</v>
      </c>
      <c r="BR31" s="55"/>
      <c r="BS31" s="55"/>
      <c r="BT31" s="56"/>
      <c r="BU31" s="54">
        <f>IF(ISNUMBER(BG31),BG31,0)+IF(ISNUMBER(BL31),BL31,0)</f>
        <v>8946000</v>
      </c>
      <c r="BV31" s="55"/>
      <c r="BW31" s="55"/>
      <c r="BX31" s="55"/>
      <c r="BY31" s="56"/>
      <c r="CA31" s="25" t="s">
        <v>22</v>
      </c>
    </row>
    <row r="32" spans="1:79" s="25" customFormat="1" ht="26.4" customHeight="1" x14ac:dyDescent="0.25">
      <c r="A32" s="41"/>
      <c r="B32" s="42"/>
      <c r="C32" s="42"/>
      <c r="D32" s="58"/>
      <c r="E32" s="34" t="s">
        <v>174</v>
      </c>
      <c r="F32" s="35"/>
      <c r="G32" s="35"/>
      <c r="H32" s="35"/>
      <c r="I32" s="35"/>
      <c r="J32" s="35"/>
      <c r="K32" s="35"/>
      <c r="L32" s="35"/>
      <c r="M32" s="35"/>
      <c r="N32" s="35"/>
      <c r="O32" s="35"/>
      <c r="P32" s="35"/>
      <c r="Q32" s="35"/>
      <c r="R32" s="35"/>
      <c r="S32" s="35"/>
      <c r="T32" s="36"/>
      <c r="U32" s="50" t="s">
        <v>173</v>
      </c>
      <c r="V32" s="50"/>
      <c r="W32" s="50"/>
      <c r="X32" s="50"/>
      <c r="Y32" s="50"/>
      <c r="Z32" s="50">
        <v>4368285</v>
      </c>
      <c r="AA32" s="50"/>
      <c r="AB32" s="50"/>
      <c r="AC32" s="50"/>
      <c r="AD32" s="50"/>
      <c r="AE32" s="54">
        <v>6795573</v>
      </c>
      <c r="AF32" s="55"/>
      <c r="AG32" s="55"/>
      <c r="AH32" s="56"/>
      <c r="AI32" s="54">
        <f>IF(ISNUMBER(U32),U32,0)+IF(ISNUMBER(Z32),Z32,0)</f>
        <v>4368285</v>
      </c>
      <c r="AJ32" s="55"/>
      <c r="AK32" s="55"/>
      <c r="AL32" s="55"/>
      <c r="AM32" s="56"/>
      <c r="AN32" s="54" t="s">
        <v>173</v>
      </c>
      <c r="AO32" s="55"/>
      <c r="AP32" s="55"/>
      <c r="AQ32" s="55"/>
      <c r="AR32" s="56"/>
      <c r="AS32" s="54">
        <v>13509983</v>
      </c>
      <c r="AT32" s="55"/>
      <c r="AU32" s="55"/>
      <c r="AV32" s="55"/>
      <c r="AW32" s="56"/>
      <c r="AX32" s="54">
        <v>13138228</v>
      </c>
      <c r="AY32" s="55"/>
      <c r="AZ32" s="55"/>
      <c r="BA32" s="56"/>
      <c r="BB32" s="54">
        <f>IF(ISNUMBER(AN32),AN32,0)+IF(ISNUMBER(AS32),AS32,0)</f>
        <v>13509983</v>
      </c>
      <c r="BC32" s="55"/>
      <c r="BD32" s="55"/>
      <c r="BE32" s="55"/>
      <c r="BF32" s="56"/>
      <c r="BG32" s="54" t="s">
        <v>173</v>
      </c>
      <c r="BH32" s="55"/>
      <c r="BI32" s="55"/>
      <c r="BJ32" s="55"/>
      <c r="BK32" s="56"/>
      <c r="BL32" s="54">
        <v>0</v>
      </c>
      <c r="BM32" s="55"/>
      <c r="BN32" s="55"/>
      <c r="BO32" s="55"/>
      <c r="BP32" s="56"/>
      <c r="BQ32" s="54">
        <v>0</v>
      </c>
      <c r="BR32" s="55"/>
      <c r="BS32" s="55"/>
      <c r="BT32" s="56"/>
      <c r="BU32" s="54">
        <f>IF(ISNUMBER(BG32),BG32,0)+IF(ISNUMBER(BL32),BL32,0)</f>
        <v>0</v>
      </c>
      <c r="BV32" s="55"/>
      <c r="BW32" s="55"/>
      <c r="BX32" s="55"/>
      <c r="BY32" s="56"/>
    </row>
    <row r="33" spans="1:79" s="25" customFormat="1" ht="39.6" customHeight="1" x14ac:dyDescent="0.25">
      <c r="A33" s="41">
        <v>602400</v>
      </c>
      <c r="B33" s="42"/>
      <c r="C33" s="42"/>
      <c r="D33" s="58"/>
      <c r="E33" s="34" t="s">
        <v>175</v>
      </c>
      <c r="F33" s="35"/>
      <c r="G33" s="35"/>
      <c r="H33" s="35"/>
      <c r="I33" s="35"/>
      <c r="J33" s="35"/>
      <c r="K33" s="35"/>
      <c r="L33" s="35"/>
      <c r="M33" s="35"/>
      <c r="N33" s="35"/>
      <c r="O33" s="35"/>
      <c r="P33" s="35"/>
      <c r="Q33" s="35"/>
      <c r="R33" s="35"/>
      <c r="S33" s="35"/>
      <c r="T33" s="36"/>
      <c r="U33" s="50" t="s">
        <v>173</v>
      </c>
      <c r="V33" s="50"/>
      <c r="W33" s="50"/>
      <c r="X33" s="50"/>
      <c r="Y33" s="50"/>
      <c r="Z33" s="50">
        <v>4368285</v>
      </c>
      <c r="AA33" s="50"/>
      <c r="AB33" s="50"/>
      <c r="AC33" s="50"/>
      <c r="AD33" s="50"/>
      <c r="AE33" s="54">
        <v>6795573</v>
      </c>
      <c r="AF33" s="55"/>
      <c r="AG33" s="55"/>
      <c r="AH33" s="56"/>
      <c r="AI33" s="54">
        <f>IF(ISNUMBER(U33),U33,0)+IF(ISNUMBER(Z33),Z33,0)</f>
        <v>4368285</v>
      </c>
      <c r="AJ33" s="55"/>
      <c r="AK33" s="55"/>
      <c r="AL33" s="55"/>
      <c r="AM33" s="56"/>
      <c r="AN33" s="54" t="s">
        <v>173</v>
      </c>
      <c r="AO33" s="55"/>
      <c r="AP33" s="55"/>
      <c r="AQ33" s="55"/>
      <c r="AR33" s="56"/>
      <c r="AS33" s="54">
        <v>13509983</v>
      </c>
      <c r="AT33" s="55"/>
      <c r="AU33" s="55"/>
      <c r="AV33" s="55"/>
      <c r="AW33" s="56"/>
      <c r="AX33" s="54">
        <v>13138228</v>
      </c>
      <c r="AY33" s="55"/>
      <c r="AZ33" s="55"/>
      <c r="BA33" s="56"/>
      <c r="BB33" s="54">
        <f>IF(ISNUMBER(AN33),AN33,0)+IF(ISNUMBER(AS33),AS33,0)</f>
        <v>13509983</v>
      </c>
      <c r="BC33" s="55"/>
      <c r="BD33" s="55"/>
      <c r="BE33" s="55"/>
      <c r="BF33" s="56"/>
      <c r="BG33" s="54" t="s">
        <v>173</v>
      </c>
      <c r="BH33" s="55"/>
      <c r="BI33" s="55"/>
      <c r="BJ33" s="55"/>
      <c r="BK33" s="56"/>
      <c r="BL33" s="54">
        <v>0</v>
      </c>
      <c r="BM33" s="55"/>
      <c r="BN33" s="55"/>
      <c r="BO33" s="55"/>
      <c r="BP33" s="56"/>
      <c r="BQ33" s="54">
        <v>0</v>
      </c>
      <c r="BR33" s="55"/>
      <c r="BS33" s="55"/>
      <c r="BT33" s="56"/>
      <c r="BU33" s="54">
        <f>IF(ISNUMBER(BG33),BG33,0)+IF(ISNUMBER(BL33),BL33,0)</f>
        <v>0</v>
      </c>
      <c r="BV33" s="55"/>
      <c r="BW33" s="55"/>
      <c r="BX33" s="55"/>
      <c r="BY33" s="56"/>
    </row>
    <row r="34" spans="1:79" s="6" customFormat="1" ht="12.75" customHeight="1" x14ac:dyDescent="0.25">
      <c r="A34" s="43"/>
      <c r="B34" s="44"/>
      <c r="C34" s="44"/>
      <c r="D34" s="57"/>
      <c r="E34" s="29" t="s">
        <v>147</v>
      </c>
      <c r="F34" s="30"/>
      <c r="G34" s="30"/>
      <c r="H34" s="30"/>
      <c r="I34" s="30"/>
      <c r="J34" s="30"/>
      <c r="K34" s="30"/>
      <c r="L34" s="30"/>
      <c r="M34" s="30"/>
      <c r="N34" s="30"/>
      <c r="O34" s="30"/>
      <c r="P34" s="30"/>
      <c r="Q34" s="30"/>
      <c r="R34" s="30"/>
      <c r="S34" s="30"/>
      <c r="T34" s="31"/>
      <c r="U34" s="49">
        <v>6281333</v>
      </c>
      <c r="V34" s="49"/>
      <c r="W34" s="49"/>
      <c r="X34" s="49"/>
      <c r="Y34" s="49"/>
      <c r="Z34" s="49">
        <v>4368285</v>
      </c>
      <c r="AA34" s="49"/>
      <c r="AB34" s="49"/>
      <c r="AC34" s="49"/>
      <c r="AD34" s="49"/>
      <c r="AE34" s="51">
        <v>6795573</v>
      </c>
      <c r="AF34" s="52"/>
      <c r="AG34" s="52"/>
      <c r="AH34" s="53"/>
      <c r="AI34" s="51">
        <f>IF(ISNUMBER(U34),U34,0)+IF(ISNUMBER(Z34),Z34,0)</f>
        <v>10649618</v>
      </c>
      <c r="AJ34" s="52"/>
      <c r="AK34" s="52"/>
      <c r="AL34" s="52"/>
      <c r="AM34" s="53"/>
      <c r="AN34" s="51">
        <v>10072500</v>
      </c>
      <c r="AO34" s="52"/>
      <c r="AP34" s="52"/>
      <c r="AQ34" s="52"/>
      <c r="AR34" s="53"/>
      <c r="AS34" s="51">
        <v>13509983</v>
      </c>
      <c r="AT34" s="52"/>
      <c r="AU34" s="52"/>
      <c r="AV34" s="52"/>
      <c r="AW34" s="53"/>
      <c r="AX34" s="51">
        <v>13138228</v>
      </c>
      <c r="AY34" s="52"/>
      <c r="AZ34" s="52"/>
      <c r="BA34" s="53"/>
      <c r="BB34" s="51">
        <f>IF(ISNUMBER(AN34),AN34,0)+IF(ISNUMBER(AS34),AS34,0)</f>
        <v>23582483</v>
      </c>
      <c r="BC34" s="52"/>
      <c r="BD34" s="52"/>
      <c r="BE34" s="52"/>
      <c r="BF34" s="53"/>
      <c r="BG34" s="51">
        <v>8946000</v>
      </c>
      <c r="BH34" s="52"/>
      <c r="BI34" s="52"/>
      <c r="BJ34" s="52"/>
      <c r="BK34" s="53"/>
      <c r="BL34" s="51">
        <v>0</v>
      </c>
      <c r="BM34" s="52"/>
      <c r="BN34" s="52"/>
      <c r="BO34" s="52"/>
      <c r="BP34" s="53"/>
      <c r="BQ34" s="51">
        <v>0</v>
      </c>
      <c r="BR34" s="52"/>
      <c r="BS34" s="52"/>
      <c r="BT34" s="53"/>
      <c r="BU34" s="51">
        <f>IF(ISNUMBER(BG34),BG34,0)+IF(ISNUMBER(BL34),BL34,0)</f>
        <v>8946000</v>
      </c>
      <c r="BV34" s="52"/>
      <c r="BW34" s="52"/>
      <c r="BX34" s="52"/>
      <c r="BY34" s="53"/>
    </row>
    <row r="36" spans="1:79" ht="14.25" customHeight="1" x14ac:dyDescent="0.25">
      <c r="A36" s="120" t="s">
        <v>326</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row>
    <row r="37" spans="1:79" ht="15" customHeight="1" x14ac:dyDescent="0.25">
      <c r="A37" s="85" t="s">
        <v>300</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row>
    <row r="38" spans="1:79" ht="22.5" customHeight="1" x14ac:dyDescent="0.25">
      <c r="A38" s="87" t="s">
        <v>2</v>
      </c>
      <c r="B38" s="88"/>
      <c r="C38" s="88"/>
      <c r="D38" s="89"/>
      <c r="E38" s="87" t="s">
        <v>19</v>
      </c>
      <c r="F38" s="88"/>
      <c r="G38" s="88"/>
      <c r="H38" s="88"/>
      <c r="I38" s="88"/>
      <c r="J38" s="88"/>
      <c r="K38" s="88"/>
      <c r="L38" s="88"/>
      <c r="M38" s="88"/>
      <c r="N38" s="88"/>
      <c r="O38" s="88"/>
      <c r="P38" s="88"/>
      <c r="Q38" s="88"/>
      <c r="R38" s="88"/>
      <c r="S38" s="88"/>
      <c r="T38" s="88"/>
      <c r="U38" s="88"/>
      <c r="V38" s="88"/>
      <c r="W38" s="89"/>
      <c r="X38" s="82" t="s">
        <v>322</v>
      </c>
      <c r="Y38" s="83"/>
      <c r="Z38" s="83"/>
      <c r="AA38" s="83"/>
      <c r="AB38" s="83"/>
      <c r="AC38" s="83"/>
      <c r="AD38" s="83"/>
      <c r="AE38" s="83"/>
      <c r="AF38" s="83"/>
      <c r="AG38" s="83"/>
      <c r="AH38" s="83"/>
      <c r="AI38" s="83"/>
      <c r="AJ38" s="83"/>
      <c r="AK38" s="83"/>
      <c r="AL38" s="83"/>
      <c r="AM38" s="83"/>
      <c r="AN38" s="83"/>
      <c r="AO38" s="83"/>
      <c r="AP38" s="83"/>
      <c r="AQ38" s="84"/>
      <c r="AR38" s="46" t="s">
        <v>327</v>
      </c>
      <c r="AS38" s="46"/>
      <c r="AT38" s="46"/>
      <c r="AU38" s="46"/>
      <c r="AV38" s="46"/>
      <c r="AW38" s="46"/>
      <c r="AX38" s="46"/>
      <c r="AY38" s="46"/>
      <c r="AZ38" s="46"/>
      <c r="BA38" s="46"/>
      <c r="BB38" s="46"/>
      <c r="BC38" s="46"/>
      <c r="BD38" s="46"/>
      <c r="BE38" s="46"/>
      <c r="BF38" s="46"/>
      <c r="BG38" s="46"/>
      <c r="BH38" s="46"/>
      <c r="BI38" s="46"/>
      <c r="BJ38" s="46"/>
      <c r="BK38" s="46"/>
    </row>
    <row r="39" spans="1:79" ht="36" customHeight="1" x14ac:dyDescent="0.25">
      <c r="A39" s="90"/>
      <c r="B39" s="91"/>
      <c r="C39" s="91"/>
      <c r="D39" s="92"/>
      <c r="E39" s="90"/>
      <c r="F39" s="91"/>
      <c r="G39" s="91"/>
      <c r="H39" s="91"/>
      <c r="I39" s="91"/>
      <c r="J39" s="91"/>
      <c r="K39" s="91"/>
      <c r="L39" s="91"/>
      <c r="M39" s="91"/>
      <c r="N39" s="91"/>
      <c r="O39" s="91"/>
      <c r="P39" s="91"/>
      <c r="Q39" s="91"/>
      <c r="R39" s="91"/>
      <c r="S39" s="91"/>
      <c r="T39" s="91"/>
      <c r="U39" s="91"/>
      <c r="V39" s="91"/>
      <c r="W39" s="92"/>
      <c r="X39" s="46" t="s">
        <v>4</v>
      </c>
      <c r="Y39" s="46"/>
      <c r="Z39" s="46"/>
      <c r="AA39" s="46"/>
      <c r="AB39" s="46"/>
      <c r="AC39" s="46" t="s">
        <v>3</v>
      </c>
      <c r="AD39" s="46"/>
      <c r="AE39" s="46"/>
      <c r="AF39" s="46"/>
      <c r="AG39" s="46"/>
      <c r="AH39" s="105" t="s">
        <v>116</v>
      </c>
      <c r="AI39" s="106"/>
      <c r="AJ39" s="106"/>
      <c r="AK39" s="106"/>
      <c r="AL39" s="107"/>
      <c r="AM39" s="82" t="s">
        <v>5</v>
      </c>
      <c r="AN39" s="83"/>
      <c r="AO39" s="83"/>
      <c r="AP39" s="83"/>
      <c r="AQ39" s="84"/>
      <c r="AR39" s="82" t="s">
        <v>4</v>
      </c>
      <c r="AS39" s="83"/>
      <c r="AT39" s="83"/>
      <c r="AU39" s="83"/>
      <c r="AV39" s="84"/>
      <c r="AW39" s="82" t="s">
        <v>3</v>
      </c>
      <c r="AX39" s="83"/>
      <c r="AY39" s="83"/>
      <c r="AZ39" s="83"/>
      <c r="BA39" s="84"/>
      <c r="BB39" s="105" t="s">
        <v>116</v>
      </c>
      <c r="BC39" s="106"/>
      <c r="BD39" s="106"/>
      <c r="BE39" s="106"/>
      <c r="BF39" s="107"/>
      <c r="BG39" s="82" t="s">
        <v>96</v>
      </c>
      <c r="BH39" s="83"/>
      <c r="BI39" s="83"/>
      <c r="BJ39" s="83"/>
      <c r="BK39" s="84"/>
    </row>
    <row r="40" spans="1:79" ht="15" customHeight="1" x14ac:dyDescent="0.25">
      <c r="A40" s="82">
        <v>1</v>
      </c>
      <c r="B40" s="83"/>
      <c r="C40" s="83"/>
      <c r="D40" s="84"/>
      <c r="E40" s="82">
        <v>2</v>
      </c>
      <c r="F40" s="83"/>
      <c r="G40" s="83"/>
      <c r="H40" s="83"/>
      <c r="I40" s="83"/>
      <c r="J40" s="83"/>
      <c r="K40" s="83"/>
      <c r="L40" s="83"/>
      <c r="M40" s="83"/>
      <c r="N40" s="83"/>
      <c r="O40" s="83"/>
      <c r="P40" s="83"/>
      <c r="Q40" s="83"/>
      <c r="R40" s="83"/>
      <c r="S40" s="83"/>
      <c r="T40" s="83"/>
      <c r="U40" s="83"/>
      <c r="V40" s="83"/>
      <c r="W40" s="84"/>
      <c r="X40" s="46">
        <v>3</v>
      </c>
      <c r="Y40" s="46"/>
      <c r="Z40" s="46"/>
      <c r="AA40" s="46"/>
      <c r="AB40" s="46"/>
      <c r="AC40" s="46">
        <v>4</v>
      </c>
      <c r="AD40" s="46"/>
      <c r="AE40" s="46"/>
      <c r="AF40" s="46"/>
      <c r="AG40" s="46"/>
      <c r="AH40" s="46">
        <v>5</v>
      </c>
      <c r="AI40" s="46"/>
      <c r="AJ40" s="46"/>
      <c r="AK40" s="46"/>
      <c r="AL40" s="46"/>
      <c r="AM40" s="46">
        <v>6</v>
      </c>
      <c r="AN40" s="46"/>
      <c r="AO40" s="46"/>
      <c r="AP40" s="46"/>
      <c r="AQ40" s="46"/>
      <c r="AR40" s="82">
        <v>7</v>
      </c>
      <c r="AS40" s="83"/>
      <c r="AT40" s="83"/>
      <c r="AU40" s="83"/>
      <c r="AV40" s="84"/>
      <c r="AW40" s="82">
        <v>8</v>
      </c>
      <c r="AX40" s="83"/>
      <c r="AY40" s="83"/>
      <c r="AZ40" s="83"/>
      <c r="BA40" s="84"/>
      <c r="BB40" s="82">
        <v>9</v>
      </c>
      <c r="BC40" s="83"/>
      <c r="BD40" s="83"/>
      <c r="BE40" s="83"/>
      <c r="BF40" s="84"/>
      <c r="BG40" s="82">
        <v>10</v>
      </c>
      <c r="BH40" s="83"/>
      <c r="BI40" s="83"/>
      <c r="BJ40" s="83"/>
      <c r="BK40" s="84"/>
    </row>
    <row r="41" spans="1:79" ht="20.25" hidden="1" customHeight="1" x14ac:dyDescent="0.25">
      <c r="A41" s="96" t="s">
        <v>56</v>
      </c>
      <c r="B41" s="97"/>
      <c r="C41" s="97"/>
      <c r="D41" s="98"/>
      <c r="E41" s="96" t="s">
        <v>57</v>
      </c>
      <c r="F41" s="97"/>
      <c r="G41" s="97"/>
      <c r="H41" s="97"/>
      <c r="I41" s="97"/>
      <c r="J41" s="97"/>
      <c r="K41" s="97"/>
      <c r="L41" s="97"/>
      <c r="M41" s="97"/>
      <c r="N41" s="97"/>
      <c r="O41" s="97"/>
      <c r="P41" s="97"/>
      <c r="Q41" s="97"/>
      <c r="R41" s="97"/>
      <c r="S41" s="97"/>
      <c r="T41" s="97"/>
      <c r="U41" s="97"/>
      <c r="V41" s="97"/>
      <c r="W41" s="98"/>
      <c r="X41" s="73" t="s">
        <v>60</v>
      </c>
      <c r="Y41" s="73"/>
      <c r="Z41" s="73"/>
      <c r="AA41" s="73"/>
      <c r="AB41" s="73"/>
      <c r="AC41" s="73" t="s">
        <v>61</v>
      </c>
      <c r="AD41" s="73"/>
      <c r="AE41" s="73"/>
      <c r="AF41" s="73"/>
      <c r="AG41" s="73"/>
      <c r="AH41" s="96" t="s">
        <v>94</v>
      </c>
      <c r="AI41" s="97"/>
      <c r="AJ41" s="97"/>
      <c r="AK41" s="97"/>
      <c r="AL41" s="98"/>
      <c r="AM41" s="102" t="s">
        <v>171</v>
      </c>
      <c r="AN41" s="103"/>
      <c r="AO41" s="103"/>
      <c r="AP41" s="103"/>
      <c r="AQ41" s="104"/>
      <c r="AR41" s="96" t="s">
        <v>62</v>
      </c>
      <c r="AS41" s="97"/>
      <c r="AT41" s="97"/>
      <c r="AU41" s="97"/>
      <c r="AV41" s="98"/>
      <c r="AW41" s="96" t="s">
        <v>63</v>
      </c>
      <c r="AX41" s="97"/>
      <c r="AY41" s="97"/>
      <c r="AZ41" s="97"/>
      <c r="BA41" s="98"/>
      <c r="BB41" s="96" t="s">
        <v>95</v>
      </c>
      <c r="BC41" s="97"/>
      <c r="BD41" s="97"/>
      <c r="BE41" s="97"/>
      <c r="BF41" s="98"/>
      <c r="BG41" s="102" t="s">
        <v>171</v>
      </c>
      <c r="BH41" s="103"/>
      <c r="BI41" s="103"/>
      <c r="BJ41" s="103"/>
      <c r="BK41" s="104"/>
      <c r="CA41" t="s">
        <v>23</v>
      </c>
    </row>
    <row r="42" spans="1:79" s="25" customFormat="1" ht="13.2" customHeight="1" x14ac:dyDescent="0.25">
      <c r="A42" s="41"/>
      <c r="B42" s="42"/>
      <c r="C42" s="42"/>
      <c r="D42" s="58"/>
      <c r="E42" s="34" t="s">
        <v>172</v>
      </c>
      <c r="F42" s="35"/>
      <c r="G42" s="35"/>
      <c r="H42" s="35"/>
      <c r="I42" s="35"/>
      <c r="J42" s="35"/>
      <c r="K42" s="35"/>
      <c r="L42" s="35"/>
      <c r="M42" s="35"/>
      <c r="N42" s="35"/>
      <c r="O42" s="35"/>
      <c r="P42" s="35"/>
      <c r="Q42" s="35"/>
      <c r="R42" s="35"/>
      <c r="S42" s="35"/>
      <c r="T42" s="35"/>
      <c r="U42" s="35"/>
      <c r="V42" s="35"/>
      <c r="W42" s="36"/>
      <c r="X42" s="54">
        <v>8946000</v>
      </c>
      <c r="Y42" s="55"/>
      <c r="Z42" s="55"/>
      <c r="AA42" s="55"/>
      <c r="AB42" s="56"/>
      <c r="AC42" s="54" t="s">
        <v>173</v>
      </c>
      <c r="AD42" s="55"/>
      <c r="AE42" s="55"/>
      <c r="AF42" s="55"/>
      <c r="AG42" s="56"/>
      <c r="AH42" s="54" t="s">
        <v>173</v>
      </c>
      <c r="AI42" s="55"/>
      <c r="AJ42" s="55"/>
      <c r="AK42" s="55"/>
      <c r="AL42" s="56"/>
      <c r="AM42" s="54">
        <f>IF(ISNUMBER(X42),X42,0)+IF(ISNUMBER(AC42),AC42,0)</f>
        <v>8946000</v>
      </c>
      <c r="AN42" s="55"/>
      <c r="AO42" s="55"/>
      <c r="AP42" s="55"/>
      <c r="AQ42" s="56"/>
      <c r="AR42" s="54">
        <v>8946000</v>
      </c>
      <c r="AS42" s="55"/>
      <c r="AT42" s="55"/>
      <c r="AU42" s="55"/>
      <c r="AV42" s="56"/>
      <c r="AW42" s="54" t="s">
        <v>173</v>
      </c>
      <c r="AX42" s="55"/>
      <c r="AY42" s="55"/>
      <c r="AZ42" s="55"/>
      <c r="BA42" s="56"/>
      <c r="BB42" s="54" t="s">
        <v>173</v>
      </c>
      <c r="BC42" s="55"/>
      <c r="BD42" s="55"/>
      <c r="BE42" s="55"/>
      <c r="BF42" s="56"/>
      <c r="BG42" s="50">
        <f>IF(ISNUMBER(AR42),AR42,0)+IF(ISNUMBER(AW42),AW42,0)</f>
        <v>8946000</v>
      </c>
      <c r="BH42" s="50"/>
      <c r="BI42" s="50"/>
      <c r="BJ42" s="50"/>
      <c r="BK42" s="50"/>
      <c r="CA42" s="25" t="s">
        <v>24</v>
      </c>
    </row>
    <row r="43" spans="1:79" s="25" customFormat="1" ht="26.4" customHeight="1" x14ac:dyDescent="0.25">
      <c r="A43" s="41"/>
      <c r="B43" s="42"/>
      <c r="C43" s="42"/>
      <c r="D43" s="58"/>
      <c r="E43" s="34" t="s">
        <v>174</v>
      </c>
      <c r="F43" s="35"/>
      <c r="G43" s="35"/>
      <c r="H43" s="35"/>
      <c r="I43" s="35"/>
      <c r="J43" s="35"/>
      <c r="K43" s="35"/>
      <c r="L43" s="35"/>
      <c r="M43" s="35"/>
      <c r="N43" s="35"/>
      <c r="O43" s="35"/>
      <c r="P43" s="35"/>
      <c r="Q43" s="35"/>
      <c r="R43" s="35"/>
      <c r="S43" s="35"/>
      <c r="T43" s="35"/>
      <c r="U43" s="35"/>
      <c r="V43" s="35"/>
      <c r="W43" s="36"/>
      <c r="X43" s="54" t="s">
        <v>173</v>
      </c>
      <c r="Y43" s="55"/>
      <c r="Z43" s="55"/>
      <c r="AA43" s="55"/>
      <c r="AB43" s="56"/>
      <c r="AC43" s="54">
        <v>0</v>
      </c>
      <c r="AD43" s="55"/>
      <c r="AE43" s="55"/>
      <c r="AF43" s="55"/>
      <c r="AG43" s="56"/>
      <c r="AH43" s="54">
        <v>0</v>
      </c>
      <c r="AI43" s="55"/>
      <c r="AJ43" s="55"/>
      <c r="AK43" s="55"/>
      <c r="AL43" s="56"/>
      <c r="AM43" s="54">
        <f>IF(ISNUMBER(X43),X43,0)+IF(ISNUMBER(AC43),AC43,0)</f>
        <v>0</v>
      </c>
      <c r="AN43" s="55"/>
      <c r="AO43" s="55"/>
      <c r="AP43" s="55"/>
      <c r="AQ43" s="56"/>
      <c r="AR43" s="54" t="s">
        <v>173</v>
      </c>
      <c r="AS43" s="55"/>
      <c r="AT43" s="55"/>
      <c r="AU43" s="55"/>
      <c r="AV43" s="56"/>
      <c r="AW43" s="54">
        <v>0</v>
      </c>
      <c r="AX43" s="55"/>
      <c r="AY43" s="55"/>
      <c r="AZ43" s="55"/>
      <c r="BA43" s="56"/>
      <c r="BB43" s="54">
        <v>0</v>
      </c>
      <c r="BC43" s="55"/>
      <c r="BD43" s="55"/>
      <c r="BE43" s="55"/>
      <c r="BF43" s="56"/>
      <c r="BG43" s="50">
        <f>IF(ISNUMBER(AR43),AR43,0)+IF(ISNUMBER(AW43),AW43,0)</f>
        <v>0</v>
      </c>
      <c r="BH43" s="50"/>
      <c r="BI43" s="50"/>
      <c r="BJ43" s="50"/>
      <c r="BK43" s="50"/>
    </row>
    <row r="44" spans="1:79" s="25" customFormat="1" ht="26.4" customHeight="1" x14ac:dyDescent="0.25">
      <c r="A44" s="41">
        <v>602400</v>
      </c>
      <c r="B44" s="42"/>
      <c r="C44" s="42"/>
      <c r="D44" s="58"/>
      <c r="E44" s="34" t="s">
        <v>175</v>
      </c>
      <c r="F44" s="35"/>
      <c r="G44" s="35"/>
      <c r="H44" s="35"/>
      <c r="I44" s="35"/>
      <c r="J44" s="35"/>
      <c r="K44" s="35"/>
      <c r="L44" s="35"/>
      <c r="M44" s="35"/>
      <c r="N44" s="35"/>
      <c r="O44" s="35"/>
      <c r="P44" s="35"/>
      <c r="Q44" s="35"/>
      <c r="R44" s="35"/>
      <c r="S44" s="35"/>
      <c r="T44" s="35"/>
      <c r="U44" s="35"/>
      <c r="V44" s="35"/>
      <c r="W44" s="36"/>
      <c r="X44" s="54" t="s">
        <v>173</v>
      </c>
      <c r="Y44" s="55"/>
      <c r="Z44" s="55"/>
      <c r="AA44" s="55"/>
      <c r="AB44" s="56"/>
      <c r="AC44" s="54">
        <v>0</v>
      </c>
      <c r="AD44" s="55"/>
      <c r="AE44" s="55"/>
      <c r="AF44" s="55"/>
      <c r="AG44" s="56"/>
      <c r="AH44" s="54">
        <v>0</v>
      </c>
      <c r="AI44" s="55"/>
      <c r="AJ44" s="55"/>
      <c r="AK44" s="55"/>
      <c r="AL44" s="56"/>
      <c r="AM44" s="54">
        <f>IF(ISNUMBER(X44),X44,0)+IF(ISNUMBER(AC44),AC44,0)</f>
        <v>0</v>
      </c>
      <c r="AN44" s="55"/>
      <c r="AO44" s="55"/>
      <c r="AP44" s="55"/>
      <c r="AQ44" s="56"/>
      <c r="AR44" s="54" t="s">
        <v>173</v>
      </c>
      <c r="AS44" s="55"/>
      <c r="AT44" s="55"/>
      <c r="AU44" s="55"/>
      <c r="AV44" s="56"/>
      <c r="AW44" s="54">
        <v>0</v>
      </c>
      <c r="AX44" s="55"/>
      <c r="AY44" s="55"/>
      <c r="AZ44" s="55"/>
      <c r="BA44" s="56"/>
      <c r="BB44" s="54">
        <v>0</v>
      </c>
      <c r="BC44" s="55"/>
      <c r="BD44" s="55"/>
      <c r="BE44" s="55"/>
      <c r="BF44" s="56"/>
      <c r="BG44" s="50">
        <f>IF(ISNUMBER(AR44),AR44,0)+IF(ISNUMBER(AW44),AW44,0)</f>
        <v>0</v>
      </c>
      <c r="BH44" s="50"/>
      <c r="BI44" s="50"/>
      <c r="BJ44" s="50"/>
      <c r="BK44" s="50"/>
    </row>
    <row r="45" spans="1:79" s="6" customFormat="1" ht="12.75" customHeight="1" x14ac:dyDescent="0.25">
      <c r="A45" s="43"/>
      <c r="B45" s="44"/>
      <c r="C45" s="44"/>
      <c r="D45" s="57"/>
      <c r="E45" s="29" t="s">
        <v>147</v>
      </c>
      <c r="F45" s="30"/>
      <c r="G45" s="30"/>
      <c r="H45" s="30"/>
      <c r="I45" s="30"/>
      <c r="J45" s="30"/>
      <c r="K45" s="30"/>
      <c r="L45" s="30"/>
      <c r="M45" s="30"/>
      <c r="N45" s="30"/>
      <c r="O45" s="30"/>
      <c r="P45" s="30"/>
      <c r="Q45" s="30"/>
      <c r="R45" s="30"/>
      <c r="S45" s="30"/>
      <c r="T45" s="30"/>
      <c r="U45" s="30"/>
      <c r="V45" s="30"/>
      <c r="W45" s="31"/>
      <c r="X45" s="51">
        <v>8946000</v>
      </c>
      <c r="Y45" s="52"/>
      <c r="Z45" s="52"/>
      <c r="AA45" s="52"/>
      <c r="AB45" s="53"/>
      <c r="AC45" s="51">
        <v>0</v>
      </c>
      <c r="AD45" s="52"/>
      <c r="AE45" s="52"/>
      <c r="AF45" s="52"/>
      <c r="AG45" s="53"/>
      <c r="AH45" s="51">
        <v>0</v>
      </c>
      <c r="AI45" s="52"/>
      <c r="AJ45" s="52"/>
      <c r="AK45" s="52"/>
      <c r="AL45" s="53"/>
      <c r="AM45" s="51">
        <f>IF(ISNUMBER(X45),X45,0)+IF(ISNUMBER(AC45),AC45,0)</f>
        <v>8946000</v>
      </c>
      <c r="AN45" s="52"/>
      <c r="AO45" s="52"/>
      <c r="AP45" s="52"/>
      <c r="AQ45" s="53"/>
      <c r="AR45" s="51">
        <v>8946000</v>
      </c>
      <c r="AS45" s="52"/>
      <c r="AT45" s="52"/>
      <c r="AU45" s="52"/>
      <c r="AV45" s="53"/>
      <c r="AW45" s="51">
        <v>0</v>
      </c>
      <c r="AX45" s="52"/>
      <c r="AY45" s="52"/>
      <c r="AZ45" s="52"/>
      <c r="BA45" s="53"/>
      <c r="BB45" s="51">
        <v>0</v>
      </c>
      <c r="BC45" s="52"/>
      <c r="BD45" s="52"/>
      <c r="BE45" s="52"/>
      <c r="BF45" s="53"/>
      <c r="BG45" s="49">
        <f>IF(ISNUMBER(AR45),AR45,0)+IF(ISNUMBER(AW45),AW45,0)</f>
        <v>8946000</v>
      </c>
      <c r="BH45" s="49"/>
      <c r="BI45" s="49"/>
      <c r="BJ45" s="49"/>
      <c r="BK45" s="49"/>
    </row>
    <row r="46" spans="1:79" s="4" customFormat="1" ht="12.75"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row>
    <row r="47" spans="1:79" hidden="1" x14ac:dyDescent="0.25"/>
    <row r="48" spans="1:79" s="3" customFormat="1" ht="14.25" customHeight="1" x14ac:dyDescent="0.25">
      <c r="A48" s="69" t="s">
        <v>117</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9"/>
    </row>
    <row r="49" spans="1:79" ht="14.25" customHeight="1" x14ac:dyDescent="0.25">
      <c r="A49" s="69" t="s">
        <v>312</v>
      </c>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row>
    <row r="50" spans="1:79" ht="15" hidden="1" customHeight="1" x14ac:dyDescent="0.25">
      <c r="A50" s="74" t="s">
        <v>300</v>
      </c>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row>
    <row r="51" spans="1:79" ht="23.1" customHeight="1" x14ac:dyDescent="0.25">
      <c r="A51" s="111" t="s">
        <v>118</v>
      </c>
      <c r="B51" s="112"/>
      <c r="C51" s="112"/>
      <c r="D51" s="113"/>
      <c r="E51" s="46" t="s">
        <v>19</v>
      </c>
      <c r="F51" s="46"/>
      <c r="G51" s="46"/>
      <c r="H51" s="46"/>
      <c r="I51" s="46"/>
      <c r="J51" s="46"/>
      <c r="K51" s="46"/>
      <c r="L51" s="46"/>
      <c r="M51" s="46"/>
      <c r="N51" s="46"/>
      <c r="O51" s="46"/>
      <c r="P51" s="46"/>
      <c r="Q51" s="46"/>
      <c r="R51" s="46"/>
      <c r="S51" s="46"/>
      <c r="T51" s="46"/>
      <c r="U51" s="82" t="s">
        <v>301</v>
      </c>
      <c r="V51" s="83"/>
      <c r="W51" s="83"/>
      <c r="X51" s="83"/>
      <c r="Y51" s="83"/>
      <c r="Z51" s="83"/>
      <c r="AA51" s="83"/>
      <c r="AB51" s="83"/>
      <c r="AC51" s="83"/>
      <c r="AD51" s="83"/>
      <c r="AE51" s="83"/>
      <c r="AF51" s="83"/>
      <c r="AG51" s="83"/>
      <c r="AH51" s="83"/>
      <c r="AI51" s="83"/>
      <c r="AJ51" s="83"/>
      <c r="AK51" s="83"/>
      <c r="AL51" s="83"/>
      <c r="AM51" s="84"/>
      <c r="AN51" s="82" t="s">
        <v>304</v>
      </c>
      <c r="AO51" s="83"/>
      <c r="AP51" s="83"/>
      <c r="AQ51" s="83"/>
      <c r="AR51" s="83"/>
      <c r="AS51" s="83"/>
      <c r="AT51" s="83"/>
      <c r="AU51" s="83"/>
      <c r="AV51" s="83"/>
      <c r="AW51" s="83"/>
      <c r="AX51" s="83"/>
      <c r="AY51" s="83"/>
      <c r="AZ51" s="83"/>
      <c r="BA51" s="83"/>
      <c r="BB51" s="83"/>
      <c r="BC51" s="83"/>
      <c r="BD51" s="83"/>
      <c r="BE51" s="83"/>
      <c r="BF51" s="84"/>
      <c r="BG51" s="82" t="s">
        <v>311</v>
      </c>
      <c r="BH51" s="83"/>
      <c r="BI51" s="83"/>
      <c r="BJ51" s="83"/>
      <c r="BK51" s="83"/>
      <c r="BL51" s="83"/>
      <c r="BM51" s="83"/>
      <c r="BN51" s="83"/>
      <c r="BO51" s="83"/>
      <c r="BP51" s="83"/>
      <c r="BQ51" s="83"/>
      <c r="BR51" s="83"/>
      <c r="BS51" s="83"/>
      <c r="BT51" s="83"/>
      <c r="BU51" s="83"/>
      <c r="BV51" s="83"/>
      <c r="BW51" s="83"/>
      <c r="BX51" s="83"/>
      <c r="BY51" s="84"/>
    </row>
    <row r="52" spans="1:79" ht="48.75" customHeight="1" x14ac:dyDescent="0.25">
      <c r="A52" s="114"/>
      <c r="B52" s="115"/>
      <c r="C52" s="115"/>
      <c r="D52" s="116"/>
      <c r="E52" s="46"/>
      <c r="F52" s="46"/>
      <c r="G52" s="46"/>
      <c r="H52" s="46"/>
      <c r="I52" s="46"/>
      <c r="J52" s="46"/>
      <c r="K52" s="46"/>
      <c r="L52" s="46"/>
      <c r="M52" s="46"/>
      <c r="N52" s="46"/>
      <c r="O52" s="46"/>
      <c r="P52" s="46"/>
      <c r="Q52" s="46"/>
      <c r="R52" s="46"/>
      <c r="S52" s="46"/>
      <c r="T52" s="46"/>
      <c r="U52" s="82" t="s">
        <v>4</v>
      </c>
      <c r="V52" s="83"/>
      <c r="W52" s="83"/>
      <c r="X52" s="83"/>
      <c r="Y52" s="84"/>
      <c r="Z52" s="82" t="s">
        <v>3</v>
      </c>
      <c r="AA52" s="83"/>
      <c r="AB52" s="83"/>
      <c r="AC52" s="83"/>
      <c r="AD52" s="84"/>
      <c r="AE52" s="105" t="s">
        <v>116</v>
      </c>
      <c r="AF52" s="106"/>
      <c r="AG52" s="106"/>
      <c r="AH52" s="107"/>
      <c r="AI52" s="82" t="s">
        <v>5</v>
      </c>
      <c r="AJ52" s="83"/>
      <c r="AK52" s="83"/>
      <c r="AL52" s="83"/>
      <c r="AM52" s="84"/>
      <c r="AN52" s="82" t="s">
        <v>4</v>
      </c>
      <c r="AO52" s="83"/>
      <c r="AP52" s="83"/>
      <c r="AQ52" s="83"/>
      <c r="AR52" s="84"/>
      <c r="AS52" s="82" t="s">
        <v>3</v>
      </c>
      <c r="AT52" s="83"/>
      <c r="AU52" s="83"/>
      <c r="AV52" s="83"/>
      <c r="AW52" s="84"/>
      <c r="AX52" s="105" t="s">
        <v>116</v>
      </c>
      <c r="AY52" s="106"/>
      <c r="AZ52" s="106"/>
      <c r="BA52" s="107"/>
      <c r="BB52" s="82" t="s">
        <v>96</v>
      </c>
      <c r="BC52" s="83"/>
      <c r="BD52" s="83"/>
      <c r="BE52" s="83"/>
      <c r="BF52" s="84"/>
      <c r="BG52" s="82" t="s">
        <v>4</v>
      </c>
      <c r="BH52" s="83"/>
      <c r="BI52" s="83"/>
      <c r="BJ52" s="83"/>
      <c r="BK52" s="84"/>
      <c r="BL52" s="82" t="s">
        <v>3</v>
      </c>
      <c r="BM52" s="83"/>
      <c r="BN52" s="83"/>
      <c r="BO52" s="83"/>
      <c r="BP52" s="84"/>
      <c r="BQ52" s="105" t="s">
        <v>116</v>
      </c>
      <c r="BR52" s="106"/>
      <c r="BS52" s="106"/>
      <c r="BT52" s="107"/>
      <c r="BU52" s="82" t="s">
        <v>97</v>
      </c>
      <c r="BV52" s="83"/>
      <c r="BW52" s="83"/>
      <c r="BX52" s="83"/>
      <c r="BY52" s="84"/>
    </row>
    <row r="53" spans="1:79" ht="15" customHeight="1" x14ac:dyDescent="0.25">
      <c r="A53" s="82">
        <v>1</v>
      </c>
      <c r="B53" s="83"/>
      <c r="C53" s="83"/>
      <c r="D53" s="84"/>
      <c r="E53" s="82">
        <v>2</v>
      </c>
      <c r="F53" s="83"/>
      <c r="G53" s="83"/>
      <c r="H53" s="83"/>
      <c r="I53" s="83"/>
      <c r="J53" s="83"/>
      <c r="K53" s="83"/>
      <c r="L53" s="83"/>
      <c r="M53" s="83"/>
      <c r="N53" s="83"/>
      <c r="O53" s="83"/>
      <c r="P53" s="83"/>
      <c r="Q53" s="83"/>
      <c r="R53" s="83"/>
      <c r="S53" s="83"/>
      <c r="T53" s="84"/>
      <c r="U53" s="82">
        <v>3</v>
      </c>
      <c r="V53" s="83"/>
      <c r="W53" s="83"/>
      <c r="X53" s="83"/>
      <c r="Y53" s="84"/>
      <c r="Z53" s="82">
        <v>4</v>
      </c>
      <c r="AA53" s="83"/>
      <c r="AB53" s="83"/>
      <c r="AC53" s="83"/>
      <c r="AD53" s="84"/>
      <c r="AE53" s="82">
        <v>5</v>
      </c>
      <c r="AF53" s="83"/>
      <c r="AG53" s="83"/>
      <c r="AH53" s="84"/>
      <c r="AI53" s="82">
        <v>6</v>
      </c>
      <c r="AJ53" s="83"/>
      <c r="AK53" s="83"/>
      <c r="AL53" s="83"/>
      <c r="AM53" s="84"/>
      <c r="AN53" s="82">
        <v>7</v>
      </c>
      <c r="AO53" s="83"/>
      <c r="AP53" s="83"/>
      <c r="AQ53" s="83"/>
      <c r="AR53" s="84"/>
      <c r="AS53" s="82">
        <v>8</v>
      </c>
      <c r="AT53" s="83"/>
      <c r="AU53" s="83"/>
      <c r="AV53" s="83"/>
      <c r="AW53" s="84"/>
      <c r="AX53" s="82">
        <v>9</v>
      </c>
      <c r="AY53" s="83"/>
      <c r="AZ53" s="83"/>
      <c r="BA53" s="84"/>
      <c r="BB53" s="82">
        <v>10</v>
      </c>
      <c r="BC53" s="83"/>
      <c r="BD53" s="83"/>
      <c r="BE53" s="83"/>
      <c r="BF53" s="84"/>
      <c r="BG53" s="82">
        <v>11</v>
      </c>
      <c r="BH53" s="83"/>
      <c r="BI53" s="83"/>
      <c r="BJ53" s="83"/>
      <c r="BK53" s="84"/>
      <c r="BL53" s="82">
        <v>12</v>
      </c>
      <c r="BM53" s="83"/>
      <c r="BN53" s="83"/>
      <c r="BO53" s="83"/>
      <c r="BP53" s="84"/>
      <c r="BQ53" s="82">
        <v>13</v>
      </c>
      <c r="BR53" s="83"/>
      <c r="BS53" s="83"/>
      <c r="BT53" s="84"/>
      <c r="BU53" s="82">
        <v>14</v>
      </c>
      <c r="BV53" s="83"/>
      <c r="BW53" s="83"/>
      <c r="BX53" s="83"/>
      <c r="BY53" s="84"/>
    </row>
    <row r="54" spans="1:79" s="1" customFormat="1" ht="12.75" hidden="1" customHeight="1" x14ac:dyDescent="0.25">
      <c r="A54" s="96" t="s">
        <v>64</v>
      </c>
      <c r="B54" s="97"/>
      <c r="C54" s="97"/>
      <c r="D54" s="98"/>
      <c r="E54" s="96" t="s">
        <v>57</v>
      </c>
      <c r="F54" s="97"/>
      <c r="G54" s="97"/>
      <c r="H54" s="97"/>
      <c r="I54" s="97"/>
      <c r="J54" s="97"/>
      <c r="K54" s="97"/>
      <c r="L54" s="97"/>
      <c r="M54" s="97"/>
      <c r="N54" s="97"/>
      <c r="O54" s="97"/>
      <c r="P54" s="97"/>
      <c r="Q54" s="97"/>
      <c r="R54" s="97"/>
      <c r="S54" s="97"/>
      <c r="T54" s="98"/>
      <c r="U54" s="96" t="s">
        <v>65</v>
      </c>
      <c r="V54" s="97"/>
      <c r="W54" s="97"/>
      <c r="X54" s="97"/>
      <c r="Y54" s="98"/>
      <c r="Z54" s="96" t="s">
        <v>66</v>
      </c>
      <c r="AA54" s="97"/>
      <c r="AB54" s="97"/>
      <c r="AC54" s="97"/>
      <c r="AD54" s="98"/>
      <c r="AE54" s="96" t="s">
        <v>91</v>
      </c>
      <c r="AF54" s="97"/>
      <c r="AG54" s="97"/>
      <c r="AH54" s="98"/>
      <c r="AI54" s="102" t="s">
        <v>170</v>
      </c>
      <c r="AJ54" s="103"/>
      <c r="AK54" s="103"/>
      <c r="AL54" s="103"/>
      <c r="AM54" s="104"/>
      <c r="AN54" s="96" t="s">
        <v>67</v>
      </c>
      <c r="AO54" s="97"/>
      <c r="AP54" s="97"/>
      <c r="AQ54" s="97"/>
      <c r="AR54" s="98"/>
      <c r="AS54" s="96" t="s">
        <v>68</v>
      </c>
      <c r="AT54" s="97"/>
      <c r="AU54" s="97"/>
      <c r="AV54" s="97"/>
      <c r="AW54" s="98"/>
      <c r="AX54" s="96" t="s">
        <v>92</v>
      </c>
      <c r="AY54" s="97"/>
      <c r="AZ54" s="97"/>
      <c r="BA54" s="98"/>
      <c r="BB54" s="102" t="s">
        <v>170</v>
      </c>
      <c r="BC54" s="103"/>
      <c r="BD54" s="103"/>
      <c r="BE54" s="103"/>
      <c r="BF54" s="104"/>
      <c r="BG54" s="96" t="s">
        <v>58</v>
      </c>
      <c r="BH54" s="97"/>
      <c r="BI54" s="97"/>
      <c r="BJ54" s="97"/>
      <c r="BK54" s="98"/>
      <c r="BL54" s="96" t="s">
        <v>59</v>
      </c>
      <c r="BM54" s="97"/>
      <c r="BN54" s="97"/>
      <c r="BO54" s="97"/>
      <c r="BP54" s="98"/>
      <c r="BQ54" s="96" t="s">
        <v>93</v>
      </c>
      <c r="BR54" s="97"/>
      <c r="BS54" s="97"/>
      <c r="BT54" s="98"/>
      <c r="BU54" s="102" t="s">
        <v>170</v>
      </c>
      <c r="BV54" s="103"/>
      <c r="BW54" s="103"/>
      <c r="BX54" s="103"/>
      <c r="BY54" s="104"/>
      <c r="CA54" t="s">
        <v>25</v>
      </c>
    </row>
    <row r="55" spans="1:79" s="25" customFormat="1" ht="13.2" customHeight="1" x14ac:dyDescent="0.25">
      <c r="A55" s="41">
        <v>2111</v>
      </c>
      <c r="B55" s="42"/>
      <c r="C55" s="42"/>
      <c r="D55" s="58"/>
      <c r="E55" s="34" t="s">
        <v>176</v>
      </c>
      <c r="F55" s="35"/>
      <c r="G55" s="35"/>
      <c r="H55" s="35"/>
      <c r="I55" s="35"/>
      <c r="J55" s="35"/>
      <c r="K55" s="35"/>
      <c r="L55" s="35"/>
      <c r="M55" s="35"/>
      <c r="N55" s="35"/>
      <c r="O55" s="35"/>
      <c r="P55" s="35"/>
      <c r="Q55" s="35"/>
      <c r="R55" s="35"/>
      <c r="S55" s="35"/>
      <c r="T55" s="36"/>
      <c r="U55" s="54">
        <v>2514202</v>
      </c>
      <c r="V55" s="55"/>
      <c r="W55" s="55"/>
      <c r="X55" s="55"/>
      <c r="Y55" s="56"/>
      <c r="Z55" s="54">
        <v>0</v>
      </c>
      <c r="AA55" s="55"/>
      <c r="AB55" s="55"/>
      <c r="AC55" s="55"/>
      <c r="AD55" s="56"/>
      <c r="AE55" s="54">
        <v>0</v>
      </c>
      <c r="AF55" s="55"/>
      <c r="AG55" s="55"/>
      <c r="AH55" s="56"/>
      <c r="AI55" s="54">
        <f t="shared" ref="AI55:AI67" si="0">IF(ISNUMBER(U55),U55,0)+IF(ISNUMBER(Z55),Z55,0)</f>
        <v>2514202</v>
      </c>
      <c r="AJ55" s="55"/>
      <c r="AK55" s="55"/>
      <c r="AL55" s="55"/>
      <c r="AM55" s="56"/>
      <c r="AN55" s="54">
        <v>2955700</v>
      </c>
      <c r="AO55" s="55"/>
      <c r="AP55" s="55"/>
      <c r="AQ55" s="55"/>
      <c r="AR55" s="56"/>
      <c r="AS55" s="54">
        <v>0</v>
      </c>
      <c r="AT55" s="55"/>
      <c r="AU55" s="55"/>
      <c r="AV55" s="55"/>
      <c r="AW55" s="56"/>
      <c r="AX55" s="54">
        <v>0</v>
      </c>
      <c r="AY55" s="55"/>
      <c r="AZ55" s="55"/>
      <c r="BA55" s="56"/>
      <c r="BB55" s="54">
        <f t="shared" ref="BB55:BB67" si="1">IF(ISNUMBER(AN55),AN55,0)+IF(ISNUMBER(AS55),AS55,0)</f>
        <v>2955700</v>
      </c>
      <c r="BC55" s="55"/>
      <c r="BD55" s="55"/>
      <c r="BE55" s="55"/>
      <c r="BF55" s="56"/>
      <c r="BG55" s="54">
        <v>2959000</v>
      </c>
      <c r="BH55" s="55"/>
      <c r="BI55" s="55"/>
      <c r="BJ55" s="55"/>
      <c r="BK55" s="56"/>
      <c r="BL55" s="54">
        <v>0</v>
      </c>
      <c r="BM55" s="55"/>
      <c r="BN55" s="55"/>
      <c r="BO55" s="55"/>
      <c r="BP55" s="56"/>
      <c r="BQ55" s="54">
        <v>0</v>
      </c>
      <c r="BR55" s="55"/>
      <c r="BS55" s="55"/>
      <c r="BT55" s="56"/>
      <c r="BU55" s="54">
        <f t="shared" ref="BU55:BU67" si="2">IF(ISNUMBER(BG55),BG55,0)+IF(ISNUMBER(BL55),BL55,0)</f>
        <v>2959000</v>
      </c>
      <c r="BV55" s="55"/>
      <c r="BW55" s="55"/>
      <c r="BX55" s="55"/>
      <c r="BY55" s="56"/>
      <c r="CA55" s="25" t="s">
        <v>26</v>
      </c>
    </row>
    <row r="56" spans="1:79" s="25" customFormat="1" ht="13.2" customHeight="1" x14ac:dyDescent="0.25">
      <c r="A56" s="41">
        <v>2120</v>
      </c>
      <c r="B56" s="42"/>
      <c r="C56" s="42"/>
      <c r="D56" s="58"/>
      <c r="E56" s="34" t="s">
        <v>177</v>
      </c>
      <c r="F56" s="35"/>
      <c r="G56" s="35"/>
      <c r="H56" s="35"/>
      <c r="I56" s="35"/>
      <c r="J56" s="35"/>
      <c r="K56" s="35"/>
      <c r="L56" s="35"/>
      <c r="M56" s="35"/>
      <c r="N56" s="35"/>
      <c r="O56" s="35"/>
      <c r="P56" s="35"/>
      <c r="Q56" s="35"/>
      <c r="R56" s="35"/>
      <c r="S56" s="35"/>
      <c r="T56" s="36"/>
      <c r="U56" s="54">
        <v>703681</v>
      </c>
      <c r="V56" s="55"/>
      <c r="W56" s="55"/>
      <c r="X56" s="55"/>
      <c r="Y56" s="56"/>
      <c r="Z56" s="54">
        <v>0</v>
      </c>
      <c r="AA56" s="55"/>
      <c r="AB56" s="55"/>
      <c r="AC56" s="55"/>
      <c r="AD56" s="56"/>
      <c r="AE56" s="54">
        <v>0</v>
      </c>
      <c r="AF56" s="55"/>
      <c r="AG56" s="55"/>
      <c r="AH56" s="56"/>
      <c r="AI56" s="54">
        <f t="shared" si="0"/>
        <v>703681</v>
      </c>
      <c r="AJ56" s="55"/>
      <c r="AK56" s="55"/>
      <c r="AL56" s="55"/>
      <c r="AM56" s="56"/>
      <c r="AN56" s="54">
        <v>650300</v>
      </c>
      <c r="AO56" s="55"/>
      <c r="AP56" s="55"/>
      <c r="AQ56" s="55"/>
      <c r="AR56" s="56"/>
      <c r="AS56" s="54">
        <v>0</v>
      </c>
      <c r="AT56" s="55"/>
      <c r="AU56" s="55"/>
      <c r="AV56" s="55"/>
      <c r="AW56" s="56"/>
      <c r="AX56" s="54">
        <v>0</v>
      </c>
      <c r="AY56" s="55"/>
      <c r="AZ56" s="55"/>
      <c r="BA56" s="56"/>
      <c r="BB56" s="54">
        <f t="shared" si="1"/>
        <v>650300</v>
      </c>
      <c r="BC56" s="55"/>
      <c r="BD56" s="55"/>
      <c r="BE56" s="55"/>
      <c r="BF56" s="56"/>
      <c r="BG56" s="54">
        <v>652000</v>
      </c>
      <c r="BH56" s="55"/>
      <c r="BI56" s="55"/>
      <c r="BJ56" s="55"/>
      <c r="BK56" s="56"/>
      <c r="BL56" s="54">
        <v>0</v>
      </c>
      <c r="BM56" s="55"/>
      <c r="BN56" s="55"/>
      <c r="BO56" s="55"/>
      <c r="BP56" s="56"/>
      <c r="BQ56" s="54">
        <v>0</v>
      </c>
      <c r="BR56" s="55"/>
      <c r="BS56" s="55"/>
      <c r="BT56" s="56"/>
      <c r="BU56" s="54">
        <f t="shared" si="2"/>
        <v>652000</v>
      </c>
      <c r="BV56" s="55"/>
      <c r="BW56" s="55"/>
      <c r="BX56" s="55"/>
      <c r="BY56" s="56"/>
    </row>
    <row r="57" spans="1:79" s="25" customFormat="1" ht="13.2" customHeight="1" x14ac:dyDescent="0.25">
      <c r="A57" s="41">
        <v>2210</v>
      </c>
      <c r="B57" s="42"/>
      <c r="C57" s="42"/>
      <c r="D57" s="58"/>
      <c r="E57" s="34" t="s">
        <v>178</v>
      </c>
      <c r="F57" s="35"/>
      <c r="G57" s="35"/>
      <c r="H57" s="35"/>
      <c r="I57" s="35"/>
      <c r="J57" s="35"/>
      <c r="K57" s="35"/>
      <c r="L57" s="35"/>
      <c r="M57" s="35"/>
      <c r="N57" s="35"/>
      <c r="O57" s="35"/>
      <c r="P57" s="35"/>
      <c r="Q57" s="35"/>
      <c r="R57" s="35"/>
      <c r="S57" s="35"/>
      <c r="T57" s="36"/>
      <c r="U57" s="54">
        <v>2053614</v>
      </c>
      <c r="V57" s="55"/>
      <c r="W57" s="55"/>
      <c r="X57" s="55"/>
      <c r="Y57" s="56"/>
      <c r="Z57" s="54">
        <v>43482</v>
      </c>
      <c r="AA57" s="55"/>
      <c r="AB57" s="55"/>
      <c r="AC57" s="55"/>
      <c r="AD57" s="56"/>
      <c r="AE57" s="54">
        <v>0</v>
      </c>
      <c r="AF57" s="55"/>
      <c r="AG57" s="55"/>
      <c r="AH57" s="56"/>
      <c r="AI57" s="54">
        <f t="shared" si="0"/>
        <v>2097096</v>
      </c>
      <c r="AJ57" s="55"/>
      <c r="AK57" s="55"/>
      <c r="AL57" s="55"/>
      <c r="AM57" s="56"/>
      <c r="AN57" s="54">
        <v>3112500</v>
      </c>
      <c r="AO57" s="55"/>
      <c r="AP57" s="55"/>
      <c r="AQ57" s="55"/>
      <c r="AR57" s="56"/>
      <c r="AS57" s="54">
        <v>371755</v>
      </c>
      <c r="AT57" s="55"/>
      <c r="AU57" s="55"/>
      <c r="AV57" s="55"/>
      <c r="AW57" s="56"/>
      <c r="AX57" s="54">
        <v>0</v>
      </c>
      <c r="AY57" s="55"/>
      <c r="AZ57" s="55"/>
      <c r="BA57" s="56"/>
      <c r="BB57" s="54">
        <f t="shared" si="1"/>
        <v>3484255</v>
      </c>
      <c r="BC57" s="55"/>
      <c r="BD57" s="55"/>
      <c r="BE57" s="55"/>
      <c r="BF57" s="56"/>
      <c r="BG57" s="54">
        <v>2700000</v>
      </c>
      <c r="BH57" s="55"/>
      <c r="BI57" s="55"/>
      <c r="BJ57" s="55"/>
      <c r="BK57" s="56"/>
      <c r="BL57" s="54">
        <v>0</v>
      </c>
      <c r="BM57" s="55"/>
      <c r="BN57" s="55"/>
      <c r="BO57" s="55"/>
      <c r="BP57" s="56"/>
      <c r="BQ57" s="54">
        <v>0</v>
      </c>
      <c r="BR57" s="55"/>
      <c r="BS57" s="55"/>
      <c r="BT57" s="56"/>
      <c r="BU57" s="54">
        <f t="shared" si="2"/>
        <v>2700000</v>
      </c>
      <c r="BV57" s="55"/>
      <c r="BW57" s="55"/>
      <c r="BX57" s="55"/>
      <c r="BY57" s="56"/>
    </row>
    <row r="58" spans="1:79" s="25" customFormat="1" ht="13.2" customHeight="1" x14ac:dyDescent="0.25">
      <c r="A58" s="41">
        <v>2240</v>
      </c>
      <c r="B58" s="42"/>
      <c r="C58" s="42"/>
      <c r="D58" s="58"/>
      <c r="E58" s="34" t="s">
        <v>179</v>
      </c>
      <c r="F58" s="35"/>
      <c r="G58" s="35"/>
      <c r="H58" s="35"/>
      <c r="I58" s="35"/>
      <c r="J58" s="35"/>
      <c r="K58" s="35"/>
      <c r="L58" s="35"/>
      <c r="M58" s="35"/>
      <c r="N58" s="35"/>
      <c r="O58" s="35"/>
      <c r="P58" s="35"/>
      <c r="Q58" s="35"/>
      <c r="R58" s="35"/>
      <c r="S58" s="35"/>
      <c r="T58" s="36"/>
      <c r="U58" s="54">
        <v>516062</v>
      </c>
      <c r="V58" s="55"/>
      <c r="W58" s="55"/>
      <c r="X58" s="55"/>
      <c r="Y58" s="56"/>
      <c r="Z58" s="54">
        <v>0</v>
      </c>
      <c r="AA58" s="55"/>
      <c r="AB58" s="55"/>
      <c r="AC58" s="55"/>
      <c r="AD58" s="56"/>
      <c r="AE58" s="54">
        <v>0</v>
      </c>
      <c r="AF58" s="55"/>
      <c r="AG58" s="55"/>
      <c r="AH58" s="56"/>
      <c r="AI58" s="54">
        <f t="shared" si="0"/>
        <v>516062</v>
      </c>
      <c r="AJ58" s="55"/>
      <c r="AK58" s="55"/>
      <c r="AL58" s="55"/>
      <c r="AM58" s="56"/>
      <c r="AN58" s="54">
        <v>1622000</v>
      </c>
      <c r="AO58" s="55"/>
      <c r="AP58" s="55"/>
      <c r="AQ58" s="55"/>
      <c r="AR58" s="56"/>
      <c r="AS58" s="54">
        <v>0</v>
      </c>
      <c r="AT58" s="55"/>
      <c r="AU58" s="55"/>
      <c r="AV58" s="55"/>
      <c r="AW58" s="56"/>
      <c r="AX58" s="54">
        <v>0</v>
      </c>
      <c r="AY58" s="55"/>
      <c r="AZ58" s="55"/>
      <c r="BA58" s="56"/>
      <c r="BB58" s="54">
        <f t="shared" si="1"/>
        <v>1622000</v>
      </c>
      <c r="BC58" s="55"/>
      <c r="BD58" s="55"/>
      <c r="BE58" s="55"/>
      <c r="BF58" s="56"/>
      <c r="BG58" s="54">
        <v>755000</v>
      </c>
      <c r="BH58" s="55"/>
      <c r="BI58" s="55"/>
      <c r="BJ58" s="55"/>
      <c r="BK58" s="56"/>
      <c r="BL58" s="54">
        <v>0</v>
      </c>
      <c r="BM58" s="55"/>
      <c r="BN58" s="55"/>
      <c r="BO58" s="55"/>
      <c r="BP58" s="56"/>
      <c r="BQ58" s="54">
        <v>0</v>
      </c>
      <c r="BR58" s="55"/>
      <c r="BS58" s="55"/>
      <c r="BT58" s="56"/>
      <c r="BU58" s="54">
        <f t="shared" si="2"/>
        <v>755000</v>
      </c>
      <c r="BV58" s="55"/>
      <c r="BW58" s="55"/>
      <c r="BX58" s="55"/>
      <c r="BY58" s="56"/>
    </row>
    <row r="59" spans="1:79" s="25" customFormat="1" ht="13.2" customHeight="1" x14ac:dyDescent="0.25">
      <c r="A59" s="41">
        <v>2250</v>
      </c>
      <c r="B59" s="42"/>
      <c r="C59" s="42"/>
      <c r="D59" s="58"/>
      <c r="E59" s="34" t="s">
        <v>180</v>
      </c>
      <c r="F59" s="35"/>
      <c r="G59" s="35"/>
      <c r="H59" s="35"/>
      <c r="I59" s="35"/>
      <c r="J59" s="35"/>
      <c r="K59" s="35"/>
      <c r="L59" s="35"/>
      <c r="M59" s="35"/>
      <c r="N59" s="35"/>
      <c r="O59" s="35"/>
      <c r="P59" s="35"/>
      <c r="Q59" s="35"/>
      <c r="R59" s="35"/>
      <c r="S59" s="35"/>
      <c r="T59" s="36"/>
      <c r="U59" s="54">
        <v>0</v>
      </c>
      <c r="V59" s="55"/>
      <c r="W59" s="55"/>
      <c r="X59" s="55"/>
      <c r="Y59" s="56"/>
      <c r="Z59" s="54">
        <v>0</v>
      </c>
      <c r="AA59" s="55"/>
      <c r="AB59" s="55"/>
      <c r="AC59" s="55"/>
      <c r="AD59" s="56"/>
      <c r="AE59" s="54">
        <v>0</v>
      </c>
      <c r="AF59" s="55"/>
      <c r="AG59" s="55"/>
      <c r="AH59" s="56"/>
      <c r="AI59" s="54">
        <f t="shared" si="0"/>
        <v>0</v>
      </c>
      <c r="AJ59" s="55"/>
      <c r="AK59" s="55"/>
      <c r="AL59" s="55"/>
      <c r="AM59" s="56"/>
      <c r="AN59" s="54">
        <v>3000</v>
      </c>
      <c r="AO59" s="55"/>
      <c r="AP59" s="55"/>
      <c r="AQ59" s="55"/>
      <c r="AR59" s="56"/>
      <c r="AS59" s="54">
        <v>0</v>
      </c>
      <c r="AT59" s="55"/>
      <c r="AU59" s="55"/>
      <c r="AV59" s="55"/>
      <c r="AW59" s="56"/>
      <c r="AX59" s="54">
        <v>0</v>
      </c>
      <c r="AY59" s="55"/>
      <c r="AZ59" s="55"/>
      <c r="BA59" s="56"/>
      <c r="BB59" s="54">
        <f t="shared" si="1"/>
        <v>3000</v>
      </c>
      <c r="BC59" s="55"/>
      <c r="BD59" s="55"/>
      <c r="BE59" s="55"/>
      <c r="BF59" s="56"/>
      <c r="BG59" s="54">
        <v>10000</v>
      </c>
      <c r="BH59" s="55"/>
      <c r="BI59" s="55"/>
      <c r="BJ59" s="55"/>
      <c r="BK59" s="56"/>
      <c r="BL59" s="54">
        <v>0</v>
      </c>
      <c r="BM59" s="55"/>
      <c r="BN59" s="55"/>
      <c r="BO59" s="55"/>
      <c r="BP59" s="56"/>
      <c r="BQ59" s="54">
        <v>0</v>
      </c>
      <c r="BR59" s="55"/>
      <c r="BS59" s="55"/>
      <c r="BT59" s="56"/>
      <c r="BU59" s="54">
        <f t="shared" si="2"/>
        <v>10000</v>
      </c>
      <c r="BV59" s="55"/>
      <c r="BW59" s="55"/>
      <c r="BX59" s="55"/>
      <c r="BY59" s="56"/>
    </row>
    <row r="60" spans="1:79" s="25" customFormat="1" ht="13.2" customHeight="1" x14ac:dyDescent="0.25">
      <c r="A60" s="41">
        <v>2273</v>
      </c>
      <c r="B60" s="42"/>
      <c r="C60" s="42"/>
      <c r="D60" s="58"/>
      <c r="E60" s="34" t="s">
        <v>181</v>
      </c>
      <c r="F60" s="35"/>
      <c r="G60" s="35"/>
      <c r="H60" s="35"/>
      <c r="I60" s="35"/>
      <c r="J60" s="35"/>
      <c r="K60" s="35"/>
      <c r="L60" s="35"/>
      <c r="M60" s="35"/>
      <c r="N60" s="35"/>
      <c r="O60" s="35"/>
      <c r="P60" s="35"/>
      <c r="Q60" s="35"/>
      <c r="R60" s="35"/>
      <c r="S60" s="35"/>
      <c r="T60" s="36"/>
      <c r="U60" s="54">
        <v>487744</v>
      </c>
      <c r="V60" s="55"/>
      <c r="W60" s="55"/>
      <c r="X60" s="55"/>
      <c r="Y60" s="56"/>
      <c r="Z60" s="54">
        <v>0</v>
      </c>
      <c r="AA60" s="55"/>
      <c r="AB60" s="55"/>
      <c r="AC60" s="55"/>
      <c r="AD60" s="56"/>
      <c r="AE60" s="54">
        <v>0</v>
      </c>
      <c r="AF60" s="55"/>
      <c r="AG60" s="55"/>
      <c r="AH60" s="56"/>
      <c r="AI60" s="54">
        <f t="shared" si="0"/>
        <v>487744</v>
      </c>
      <c r="AJ60" s="55"/>
      <c r="AK60" s="55"/>
      <c r="AL60" s="55"/>
      <c r="AM60" s="56"/>
      <c r="AN60" s="54">
        <v>1644000</v>
      </c>
      <c r="AO60" s="55"/>
      <c r="AP60" s="55"/>
      <c r="AQ60" s="55"/>
      <c r="AR60" s="56"/>
      <c r="AS60" s="54">
        <v>0</v>
      </c>
      <c r="AT60" s="55"/>
      <c r="AU60" s="55"/>
      <c r="AV60" s="55"/>
      <c r="AW60" s="56"/>
      <c r="AX60" s="54">
        <v>0</v>
      </c>
      <c r="AY60" s="55"/>
      <c r="AZ60" s="55"/>
      <c r="BA60" s="56"/>
      <c r="BB60" s="54">
        <f t="shared" si="1"/>
        <v>1644000</v>
      </c>
      <c r="BC60" s="55"/>
      <c r="BD60" s="55"/>
      <c r="BE60" s="55"/>
      <c r="BF60" s="56"/>
      <c r="BG60" s="54">
        <v>1760000</v>
      </c>
      <c r="BH60" s="55"/>
      <c r="BI60" s="55"/>
      <c r="BJ60" s="55"/>
      <c r="BK60" s="56"/>
      <c r="BL60" s="54">
        <v>0</v>
      </c>
      <c r="BM60" s="55"/>
      <c r="BN60" s="55"/>
      <c r="BO60" s="55"/>
      <c r="BP60" s="56"/>
      <c r="BQ60" s="54">
        <v>0</v>
      </c>
      <c r="BR60" s="55"/>
      <c r="BS60" s="55"/>
      <c r="BT60" s="56"/>
      <c r="BU60" s="54">
        <f t="shared" si="2"/>
        <v>1760000</v>
      </c>
      <c r="BV60" s="55"/>
      <c r="BW60" s="55"/>
      <c r="BX60" s="55"/>
      <c r="BY60" s="56"/>
    </row>
    <row r="61" spans="1:79" s="25" customFormat="1" ht="26.4" customHeight="1" x14ac:dyDescent="0.25">
      <c r="A61" s="41">
        <v>2275</v>
      </c>
      <c r="B61" s="42"/>
      <c r="C61" s="42"/>
      <c r="D61" s="58"/>
      <c r="E61" s="34" t="s">
        <v>182</v>
      </c>
      <c r="F61" s="35"/>
      <c r="G61" s="35"/>
      <c r="H61" s="35"/>
      <c r="I61" s="35"/>
      <c r="J61" s="35"/>
      <c r="K61" s="35"/>
      <c r="L61" s="35"/>
      <c r="M61" s="35"/>
      <c r="N61" s="35"/>
      <c r="O61" s="35"/>
      <c r="P61" s="35"/>
      <c r="Q61" s="35"/>
      <c r="R61" s="35"/>
      <c r="S61" s="35"/>
      <c r="T61" s="36"/>
      <c r="U61" s="54">
        <v>0</v>
      </c>
      <c r="V61" s="55"/>
      <c r="W61" s="55"/>
      <c r="X61" s="55"/>
      <c r="Y61" s="56"/>
      <c r="Z61" s="54">
        <v>0</v>
      </c>
      <c r="AA61" s="55"/>
      <c r="AB61" s="55"/>
      <c r="AC61" s="55"/>
      <c r="AD61" s="56"/>
      <c r="AE61" s="54">
        <v>0</v>
      </c>
      <c r="AF61" s="55"/>
      <c r="AG61" s="55"/>
      <c r="AH61" s="56"/>
      <c r="AI61" s="54">
        <f t="shared" si="0"/>
        <v>0</v>
      </c>
      <c r="AJ61" s="55"/>
      <c r="AK61" s="55"/>
      <c r="AL61" s="55"/>
      <c r="AM61" s="56"/>
      <c r="AN61" s="54">
        <v>50000</v>
      </c>
      <c r="AO61" s="55"/>
      <c r="AP61" s="55"/>
      <c r="AQ61" s="55"/>
      <c r="AR61" s="56"/>
      <c r="AS61" s="54">
        <v>0</v>
      </c>
      <c r="AT61" s="55"/>
      <c r="AU61" s="55"/>
      <c r="AV61" s="55"/>
      <c r="AW61" s="56"/>
      <c r="AX61" s="54">
        <v>0</v>
      </c>
      <c r="AY61" s="55"/>
      <c r="AZ61" s="55"/>
      <c r="BA61" s="56"/>
      <c r="BB61" s="54">
        <f t="shared" si="1"/>
        <v>50000</v>
      </c>
      <c r="BC61" s="55"/>
      <c r="BD61" s="55"/>
      <c r="BE61" s="55"/>
      <c r="BF61" s="56"/>
      <c r="BG61" s="54">
        <v>75000</v>
      </c>
      <c r="BH61" s="55"/>
      <c r="BI61" s="55"/>
      <c r="BJ61" s="55"/>
      <c r="BK61" s="56"/>
      <c r="BL61" s="54">
        <v>0</v>
      </c>
      <c r="BM61" s="55"/>
      <c r="BN61" s="55"/>
      <c r="BO61" s="55"/>
      <c r="BP61" s="56"/>
      <c r="BQ61" s="54">
        <v>0</v>
      </c>
      <c r="BR61" s="55"/>
      <c r="BS61" s="55"/>
      <c r="BT61" s="56"/>
      <c r="BU61" s="54">
        <f t="shared" si="2"/>
        <v>75000</v>
      </c>
      <c r="BV61" s="55"/>
      <c r="BW61" s="55"/>
      <c r="BX61" s="55"/>
      <c r="BY61" s="56"/>
    </row>
    <row r="62" spans="1:79" s="25" customFormat="1" ht="26.4" customHeight="1" x14ac:dyDescent="0.25">
      <c r="A62" s="41">
        <v>2281</v>
      </c>
      <c r="B62" s="42"/>
      <c r="C62" s="42"/>
      <c r="D62" s="58"/>
      <c r="E62" s="34" t="s">
        <v>183</v>
      </c>
      <c r="F62" s="35"/>
      <c r="G62" s="35"/>
      <c r="H62" s="35"/>
      <c r="I62" s="35"/>
      <c r="J62" s="35"/>
      <c r="K62" s="35"/>
      <c r="L62" s="35"/>
      <c r="M62" s="35"/>
      <c r="N62" s="35"/>
      <c r="O62" s="35"/>
      <c r="P62" s="35"/>
      <c r="Q62" s="35"/>
      <c r="R62" s="35"/>
      <c r="S62" s="35"/>
      <c r="T62" s="36"/>
      <c r="U62" s="54">
        <v>0</v>
      </c>
      <c r="V62" s="55"/>
      <c r="W62" s="55"/>
      <c r="X62" s="55"/>
      <c r="Y62" s="56"/>
      <c r="Z62" s="54">
        <v>0</v>
      </c>
      <c r="AA62" s="55"/>
      <c r="AB62" s="55"/>
      <c r="AC62" s="55"/>
      <c r="AD62" s="56"/>
      <c r="AE62" s="54">
        <v>0</v>
      </c>
      <c r="AF62" s="55"/>
      <c r="AG62" s="55"/>
      <c r="AH62" s="56"/>
      <c r="AI62" s="54">
        <f t="shared" si="0"/>
        <v>0</v>
      </c>
      <c r="AJ62" s="55"/>
      <c r="AK62" s="55"/>
      <c r="AL62" s="55"/>
      <c r="AM62" s="56"/>
      <c r="AN62" s="54">
        <v>0</v>
      </c>
      <c r="AO62" s="55"/>
      <c r="AP62" s="55"/>
      <c r="AQ62" s="55"/>
      <c r="AR62" s="56"/>
      <c r="AS62" s="54">
        <v>0</v>
      </c>
      <c r="AT62" s="55"/>
      <c r="AU62" s="55"/>
      <c r="AV62" s="55"/>
      <c r="AW62" s="56"/>
      <c r="AX62" s="54">
        <v>0</v>
      </c>
      <c r="AY62" s="55"/>
      <c r="AZ62" s="55"/>
      <c r="BA62" s="56"/>
      <c r="BB62" s="54">
        <f t="shared" si="1"/>
        <v>0</v>
      </c>
      <c r="BC62" s="55"/>
      <c r="BD62" s="55"/>
      <c r="BE62" s="55"/>
      <c r="BF62" s="56"/>
      <c r="BG62" s="54">
        <v>0</v>
      </c>
      <c r="BH62" s="55"/>
      <c r="BI62" s="55"/>
      <c r="BJ62" s="55"/>
      <c r="BK62" s="56"/>
      <c r="BL62" s="54">
        <v>0</v>
      </c>
      <c r="BM62" s="55"/>
      <c r="BN62" s="55"/>
      <c r="BO62" s="55"/>
      <c r="BP62" s="56"/>
      <c r="BQ62" s="54">
        <v>0</v>
      </c>
      <c r="BR62" s="55"/>
      <c r="BS62" s="55"/>
      <c r="BT62" s="56"/>
      <c r="BU62" s="54">
        <f t="shared" si="2"/>
        <v>0</v>
      </c>
      <c r="BV62" s="55"/>
      <c r="BW62" s="55"/>
      <c r="BX62" s="55"/>
      <c r="BY62" s="56"/>
    </row>
    <row r="63" spans="1:79" s="25" customFormat="1" ht="39.6" customHeight="1" x14ac:dyDescent="0.25">
      <c r="A63" s="41">
        <v>2282</v>
      </c>
      <c r="B63" s="42"/>
      <c r="C63" s="42"/>
      <c r="D63" s="58"/>
      <c r="E63" s="34" t="s">
        <v>184</v>
      </c>
      <c r="F63" s="35"/>
      <c r="G63" s="35"/>
      <c r="H63" s="35"/>
      <c r="I63" s="35"/>
      <c r="J63" s="35"/>
      <c r="K63" s="35"/>
      <c r="L63" s="35"/>
      <c r="M63" s="35"/>
      <c r="N63" s="35"/>
      <c r="O63" s="35"/>
      <c r="P63" s="35"/>
      <c r="Q63" s="35"/>
      <c r="R63" s="35"/>
      <c r="S63" s="35"/>
      <c r="T63" s="36"/>
      <c r="U63" s="54">
        <v>0</v>
      </c>
      <c r="V63" s="55"/>
      <c r="W63" s="55"/>
      <c r="X63" s="55"/>
      <c r="Y63" s="56"/>
      <c r="Z63" s="54">
        <v>0</v>
      </c>
      <c r="AA63" s="55"/>
      <c r="AB63" s="55"/>
      <c r="AC63" s="55"/>
      <c r="AD63" s="56"/>
      <c r="AE63" s="54">
        <v>0</v>
      </c>
      <c r="AF63" s="55"/>
      <c r="AG63" s="55"/>
      <c r="AH63" s="56"/>
      <c r="AI63" s="54">
        <f t="shared" si="0"/>
        <v>0</v>
      </c>
      <c r="AJ63" s="55"/>
      <c r="AK63" s="55"/>
      <c r="AL63" s="55"/>
      <c r="AM63" s="56"/>
      <c r="AN63" s="54">
        <v>5000</v>
      </c>
      <c r="AO63" s="55"/>
      <c r="AP63" s="55"/>
      <c r="AQ63" s="55"/>
      <c r="AR63" s="56"/>
      <c r="AS63" s="54">
        <v>0</v>
      </c>
      <c r="AT63" s="55"/>
      <c r="AU63" s="55"/>
      <c r="AV63" s="55"/>
      <c r="AW63" s="56"/>
      <c r="AX63" s="54">
        <v>0</v>
      </c>
      <c r="AY63" s="55"/>
      <c r="AZ63" s="55"/>
      <c r="BA63" s="56"/>
      <c r="BB63" s="54">
        <f t="shared" si="1"/>
        <v>5000</v>
      </c>
      <c r="BC63" s="55"/>
      <c r="BD63" s="55"/>
      <c r="BE63" s="55"/>
      <c r="BF63" s="56"/>
      <c r="BG63" s="54">
        <v>5000</v>
      </c>
      <c r="BH63" s="55"/>
      <c r="BI63" s="55"/>
      <c r="BJ63" s="55"/>
      <c r="BK63" s="56"/>
      <c r="BL63" s="54">
        <v>0</v>
      </c>
      <c r="BM63" s="55"/>
      <c r="BN63" s="55"/>
      <c r="BO63" s="55"/>
      <c r="BP63" s="56"/>
      <c r="BQ63" s="54">
        <v>0</v>
      </c>
      <c r="BR63" s="55"/>
      <c r="BS63" s="55"/>
      <c r="BT63" s="56"/>
      <c r="BU63" s="54">
        <f t="shared" si="2"/>
        <v>5000</v>
      </c>
      <c r="BV63" s="55"/>
      <c r="BW63" s="55"/>
      <c r="BX63" s="55"/>
      <c r="BY63" s="56"/>
    </row>
    <row r="64" spans="1:79" s="25" customFormat="1" ht="13.2" customHeight="1" x14ac:dyDescent="0.25">
      <c r="A64" s="41">
        <v>2800</v>
      </c>
      <c r="B64" s="42"/>
      <c r="C64" s="42"/>
      <c r="D64" s="58"/>
      <c r="E64" s="34" t="s">
        <v>185</v>
      </c>
      <c r="F64" s="35"/>
      <c r="G64" s="35"/>
      <c r="H64" s="35"/>
      <c r="I64" s="35"/>
      <c r="J64" s="35"/>
      <c r="K64" s="35"/>
      <c r="L64" s="35"/>
      <c r="M64" s="35"/>
      <c r="N64" s="35"/>
      <c r="O64" s="35"/>
      <c r="P64" s="35"/>
      <c r="Q64" s="35"/>
      <c r="R64" s="35"/>
      <c r="S64" s="35"/>
      <c r="T64" s="36"/>
      <c r="U64" s="54">
        <v>6030</v>
      </c>
      <c r="V64" s="55"/>
      <c r="W64" s="55"/>
      <c r="X64" s="55"/>
      <c r="Y64" s="56"/>
      <c r="Z64" s="54">
        <v>0</v>
      </c>
      <c r="AA64" s="55"/>
      <c r="AB64" s="55"/>
      <c r="AC64" s="55"/>
      <c r="AD64" s="56"/>
      <c r="AE64" s="54">
        <v>0</v>
      </c>
      <c r="AF64" s="55"/>
      <c r="AG64" s="55"/>
      <c r="AH64" s="56"/>
      <c r="AI64" s="54">
        <f t="shared" si="0"/>
        <v>6030</v>
      </c>
      <c r="AJ64" s="55"/>
      <c r="AK64" s="55"/>
      <c r="AL64" s="55"/>
      <c r="AM64" s="56"/>
      <c r="AN64" s="54">
        <v>30000</v>
      </c>
      <c r="AO64" s="55"/>
      <c r="AP64" s="55"/>
      <c r="AQ64" s="55"/>
      <c r="AR64" s="56"/>
      <c r="AS64" s="54">
        <v>0</v>
      </c>
      <c r="AT64" s="55"/>
      <c r="AU64" s="55"/>
      <c r="AV64" s="55"/>
      <c r="AW64" s="56"/>
      <c r="AX64" s="54">
        <v>0</v>
      </c>
      <c r="AY64" s="55"/>
      <c r="AZ64" s="55"/>
      <c r="BA64" s="56"/>
      <c r="BB64" s="54">
        <f t="shared" si="1"/>
        <v>30000</v>
      </c>
      <c r="BC64" s="55"/>
      <c r="BD64" s="55"/>
      <c r="BE64" s="55"/>
      <c r="BF64" s="56"/>
      <c r="BG64" s="54">
        <v>30000</v>
      </c>
      <c r="BH64" s="55"/>
      <c r="BI64" s="55"/>
      <c r="BJ64" s="55"/>
      <c r="BK64" s="56"/>
      <c r="BL64" s="54">
        <v>0</v>
      </c>
      <c r="BM64" s="55"/>
      <c r="BN64" s="55"/>
      <c r="BO64" s="55"/>
      <c r="BP64" s="56"/>
      <c r="BQ64" s="54">
        <v>0</v>
      </c>
      <c r="BR64" s="55"/>
      <c r="BS64" s="55"/>
      <c r="BT64" s="56"/>
      <c r="BU64" s="54">
        <f t="shared" si="2"/>
        <v>30000</v>
      </c>
      <c r="BV64" s="55"/>
      <c r="BW64" s="55"/>
      <c r="BX64" s="55"/>
      <c r="BY64" s="56"/>
    </row>
    <row r="65" spans="1:79" s="25" customFormat="1" ht="26.4" customHeight="1" x14ac:dyDescent="0.25">
      <c r="A65" s="41">
        <v>3110</v>
      </c>
      <c r="B65" s="42"/>
      <c r="C65" s="42"/>
      <c r="D65" s="58"/>
      <c r="E65" s="34" t="s">
        <v>186</v>
      </c>
      <c r="F65" s="35"/>
      <c r="G65" s="35"/>
      <c r="H65" s="35"/>
      <c r="I65" s="35"/>
      <c r="J65" s="35"/>
      <c r="K65" s="35"/>
      <c r="L65" s="35"/>
      <c r="M65" s="35"/>
      <c r="N65" s="35"/>
      <c r="O65" s="35"/>
      <c r="P65" s="35"/>
      <c r="Q65" s="35"/>
      <c r="R65" s="35"/>
      <c r="S65" s="35"/>
      <c r="T65" s="36"/>
      <c r="U65" s="54">
        <v>0</v>
      </c>
      <c r="V65" s="55"/>
      <c r="W65" s="55"/>
      <c r="X65" s="55"/>
      <c r="Y65" s="56"/>
      <c r="Z65" s="54">
        <v>2421275</v>
      </c>
      <c r="AA65" s="55"/>
      <c r="AB65" s="55"/>
      <c r="AC65" s="55"/>
      <c r="AD65" s="56"/>
      <c r="AE65" s="54">
        <v>2421275</v>
      </c>
      <c r="AF65" s="55"/>
      <c r="AG65" s="55"/>
      <c r="AH65" s="56"/>
      <c r="AI65" s="54">
        <f t="shared" si="0"/>
        <v>2421275</v>
      </c>
      <c r="AJ65" s="55"/>
      <c r="AK65" s="55"/>
      <c r="AL65" s="55"/>
      <c r="AM65" s="56"/>
      <c r="AN65" s="54">
        <v>0</v>
      </c>
      <c r="AO65" s="55"/>
      <c r="AP65" s="55"/>
      <c r="AQ65" s="55"/>
      <c r="AR65" s="56"/>
      <c r="AS65" s="54">
        <v>3032882</v>
      </c>
      <c r="AT65" s="55"/>
      <c r="AU65" s="55"/>
      <c r="AV65" s="55"/>
      <c r="AW65" s="56"/>
      <c r="AX65" s="54">
        <v>0</v>
      </c>
      <c r="AY65" s="55"/>
      <c r="AZ65" s="55"/>
      <c r="BA65" s="56"/>
      <c r="BB65" s="54">
        <f t="shared" si="1"/>
        <v>3032882</v>
      </c>
      <c r="BC65" s="55"/>
      <c r="BD65" s="55"/>
      <c r="BE65" s="55"/>
      <c r="BF65" s="56"/>
      <c r="BG65" s="54">
        <v>0</v>
      </c>
      <c r="BH65" s="55"/>
      <c r="BI65" s="55"/>
      <c r="BJ65" s="55"/>
      <c r="BK65" s="56"/>
      <c r="BL65" s="54">
        <v>0</v>
      </c>
      <c r="BM65" s="55"/>
      <c r="BN65" s="55"/>
      <c r="BO65" s="55"/>
      <c r="BP65" s="56"/>
      <c r="BQ65" s="54">
        <v>0</v>
      </c>
      <c r="BR65" s="55"/>
      <c r="BS65" s="55"/>
      <c r="BT65" s="56"/>
      <c r="BU65" s="54">
        <f t="shared" si="2"/>
        <v>0</v>
      </c>
      <c r="BV65" s="55"/>
      <c r="BW65" s="55"/>
      <c r="BX65" s="55"/>
      <c r="BY65" s="56"/>
    </row>
    <row r="66" spans="1:79" s="25" customFormat="1" ht="13.2" customHeight="1" x14ac:dyDescent="0.25">
      <c r="A66" s="41">
        <v>3132</v>
      </c>
      <c r="B66" s="42"/>
      <c r="C66" s="42"/>
      <c r="D66" s="58"/>
      <c r="E66" s="34" t="s">
        <v>187</v>
      </c>
      <c r="F66" s="35"/>
      <c r="G66" s="35"/>
      <c r="H66" s="35"/>
      <c r="I66" s="35"/>
      <c r="J66" s="35"/>
      <c r="K66" s="35"/>
      <c r="L66" s="35"/>
      <c r="M66" s="35"/>
      <c r="N66" s="35"/>
      <c r="O66" s="35"/>
      <c r="P66" s="35"/>
      <c r="Q66" s="35"/>
      <c r="R66" s="35"/>
      <c r="S66" s="35"/>
      <c r="T66" s="36"/>
      <c r="U66" s="54">
        <v>0</v>
      </c>
      <c r="V66" s="55"/>
      <c r="W66" s="55"/>
      <c r="X66" s="55"/>
      <c r="Y66" s="56"/>
      <c r="Z66" s="54">
        <v>1903528</v>
      </c>
      <c r="AA66" s="55"/>
      <c r="AB66" s="55"/>
      <c r="AC66" s="55"/>
      <c r="AD66" s="56"/>
      <c r="AE66" s="54">
        <v>1903528</v>
      </c>
      <c r="AF66" s="55"/>
      <c r="AG66" s="55"/>
      <c r="AH66" s="56"/>
      <c r="AI66" s="54">
        <f t="shared" si="0"/>
        <v>1903528</v>
      </c>
      <c r="AJ66" s="55"/>
      <c r="AK66" s="55"/>
      <c r="AL66" s="55"/>
      <c r="AM66" s="56"/>
      <c r="AN66" s="54">
        <v>0</v>
      </c>
      <c r="AO66" s="55"/>
      <c r="AP66" s="55"/>
      <c r="AQ66" s="55"/>
      <c r="AR66" s="56"/>
      <c r="AS66" s="54">
        <v>10105346</v>
      </c>
      <c r="AT66" s="55"/>
      <c r="AU66" s="55"/>
      <c r="AV66" s="55"/>
      <c r="AW66" s="56"/>
      <c r="AX66" s="54">
        <v>0</v>
      </c>
      <c r="AY66" s="55"/>
      <c r="AZ66" s="55"/>
      <c r="BA66" s="56"/>
      <c r="BB66" s="54">
        <f t="shared" si="1"/>
        <v>10105346</v>
      </c>
      <c r="BC66" s="55"/>
      <c r="BD66" s="55"/>
      <c r="BE66" s="55"/>
      <c r="BF66" s="56"/>
      <c r="BG66" s="54">
        <v>0</v>
      </c>
      <c r="BH66" s="55"/>
      <c r="BI66" s="55"/>
      <c r="BJ66" s="55"/>
      <c r="BK66" s="56"/>
      <c r="BL66" s="54">
        <v>0</v>
      </c>
      <c r="BM66" s="55"/>
      <c r="BN66" s="55"/>
      <c r="BO66" s="55"/>
      <c r="BP66" s="56"/>
      <c r="BQ66" s="54">
        <v>0</v>
      </c>
      <c r="BR66" s="55"/>
      <c r="BS66" s="55"/>
      <c r="BT66" s="56"/>
      <c r="BU66" s="54">
        <f t="shared" si="2"/>
        <v>0</v>
      </c>
      <c r="BV66" s="55"/>
      <c r="BW66" s="55"/>
      <c r="BX66" s="55"/>
      <c r="BY66" s="56"/>
    </row>
    <row r="67" spans="1:79" s="6" customFormat="1" ht="12.75" customHeight="1" x14ac:dyDescent="0.25">
      <c r="A67" s="43"/>
      <c r="B67" s="44"/>
      <c r="C67" s="44"/>
      <c r="D67" s="57"/>
      <c r="E67" s="29" t="s">
        <v>147</v>
      </c>
      <c r="F67" s="30"/>
      <c r="G67" s="30"/>
      <c r="H67" s="30"/>
      <c r="I67" s="30"/>
      <c r="J67" s="30"/>
      <c r="K67" s="30"/>
      <c r="L67" s="30"/>
      <c r="M67" s="30"/>
      <c r="N67" s="30"/>
      <c r="O67" s="30"/>
      <c r="P67" s="30"/>
      <c r="Q67" s="30"/>
      <c r="R67" s="30"/>
      <c r="S67" s="30"/>
      <c r="T67" s="31"/>
      <c r="U67" s="51">
        <v>6281333</v>
      </c>
      <c r="V67" s="52"/>
      <c r="W67" s="52"/>
      <c r="X67" s="52"/>
      <c r="Y67" s="53"/>
      <c r="Z67" s="51">
        <v>4368285</v>
      </c>
      <c r="AA67" s="52"/>
      <c r="AB67" s="52"/>
      <c r="AC67" s="52"/>
      <c r="AD67" s="53"/>
      <c r="AE67" s="51">
        <v>4324803</v>
      </c>
      <c r="AF67" s="52"/>
      <c r="AG67" s="52"/>
      <c r="AH67" s="53"/>
      <c r="AI67" s="51">
        <f t="shared" si="0"/>
        <v>10649618</v>
      </c>
      <c r="AJ67" s="52"/>
      <c r="AK67" s="52"/>
      <c r="AL67" s="52"/>
      <c r="AM67" s="53"/>
      <c r="AN67" s="51">
        <v>10072500</v>
      </c>
      <c r="AO67" s="52"/>
      <c r="AP67" s="52"/>
      <c r="AQ67" s="52"/>
      <c r="AR67" s="53"/>
      <c r="AS67" s="51">
        <v>13509983</v>
      </c>
      <c r="AT67" s="52"/>
      <c r="AU67" s="52"/>
      <c r="AV67" s="52"/>
      <c r="AW67" s="53"/>
      <c r="AX67" s="51">
        <v>0</v>
      </c>
      <c r="AY67" s="52"/>
      <c r="AZ67" s="52"/>
      <c r="BA67" s="53"/>
      <c r="BB67" s="51">
        <f t="shared" si="1"/>
        <v>23582483</v>
      </c>
      <c r="BC67" s="52"/>
      <c r="BD67" s="52"/>
      <c r="BE67" s="52"/>
      <c r="BF67" s="53"/>
      <c r="BG67" s="51">
        <v>8946000</v>
      </c>
      <c r="BH67" s="52"/>
      <c r="BI67" s="52"/>
      <c r="BJ67" s="52"/>
      <c r="BK67" s="53"/>
      <c r="BL67" s="51">
        <v>0</v>
      </c>
      <c r="BM67" s="52"/>
      <c r="BN67" s="52"/>
      <c r="BO67" s="52"/>
      <c r="BP67" s="53"/>
      <c r="BQ67" s="51">
        <v>0</v>
      </c>
      <c r="BR67" s="52"/>
      <c r="BS67" s="52"/>
      <c r="BT67" s="53"/>
      <c r="BU67" s="51">
        <f t="shared" si="2"/>
        <v>8946000</v>
      </c>
      <c r="BV67" s="52"/>
      <c r="BW67" s="52"/>
      <c r="BX67" s="52"/>
      <c r="BY67" s="53"/>
    </row>
    <row r="69" spans="1:79" ht="14.25" customHeight="1" x14ac:dyDescent="0.25">
      <c r="A69" s="69" t="s">
        <v>313</v>
      </c>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row>
    <row r="70" spans="1:79" ht="15" hidden="1" customHeight="1" x14ac:dyDescent="0.25">
      <c r="A70" s="85" t="s">
        <v>300</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row>
    <row r="71" spans="1:79" ht="23.1" customHeight="1" x14ac:dyDescent="0.25">
      <c r="A71" s="111" t="s">
        <v>119</v>
      </c>
      <c r="B71" s="112"/>
      <c r="C71" s="112"/>
      <c r="D71" s="112"/>
      <c r="E71" s="113"/>
      <c r="F71" s="46" t="s">
        <v>19</v>
      </c>
      <c r="G71" s="46"/>
      <c r="H71" s="46"/>
      <c r="I71" s="46"/>
      <c r="J71" s="46"/>
      <c r="K71" s="46"/>
      <c r="L71" s="46"/>
      <c r="M71" s="46"/>
      <c r="N71" s="46"/>
      <c r="O71" s="46"/>
      <c r="P71" s="46"/>
      <c r="Q71" s="46"/>
      <c r="R71" s="46"/>
      <c r="S71" s="46"/>
      <c r="T71" s="46"/>
      <c r="U71" s="82" t="s">
        <v>301</v>
      </c>
      <c r="V71" s="83"/>
      <c r="W71" s="83"/>
      <c r="X71" s="83"/>
      <c r="Y71" s="83"/>
      <c r="Z71" s="83"/>
      <c r="AA71" s="83"/>
      <c r="AB71" s="83"/>
      <c r="AC71" s="83"/>
      <c r="AD71" s="83"/>
      <c r="AE71" s="83"/>
      <c r="AF71" s="83"/>
      <c r="AG71" s="83"/>
      <c r="AH71" s="83"/>
      <c r="AI71" s="83"/>
      <c r="AJ71" s="83"/>
      <c r="AK71" s="83"/>
      <c r="AL71" s="83"/>
      <c r="AM71" s="84"/>
      <c r="AN71" s="82" t="s">
        <v>304</v>
      </c>
      <c r="AO71" s="83"/>
      <c r="AP71" s="83"/>
      <c r="AQ71" s="83"/>
      <c r="AR71" s="83"/>
      <c r="AS71" s="83"/>
      <c r="AT71" s="83"/>
      <c r="AU71" s="83"/>
      <c r="AV71" s="83"/>
      <c r="AW71" s="83"/>
      <c r="AX71" s="83"/>
      <c r="AY71" s="83"/>
      <c r="AZ71" s="83"/>
      <c r="BA71" s="83"/>
      <c r="BB71" s="83"/>
      <c r="BC71" s="83"/>
      <c r="BD71" s="83"/>
      <c r="BE71" s="83"/>
      <c r="BF71" s="84"/>
      <c r="BG71" s="82" t="s">
        <v>311</v>
      </c>
      <c r="BH71" s="83"/>
      <c r="BI71" s="83"/>
      <c r="BJ71" s="83"/>
      <c r="BK71" s="83"/>
      <c r="BL71" s="83"/>
      <c r="BM71" s="83"/>
      <c r="BN71" s="83"/>
      <c r="BO71" s="83"/>
      <c r="BP71" s="83"/>
      <c r="BQ71" s="83"/>
      <c r="BR71" s="83"/>
      <c r="BS71" s="83"/>
      <c r="BT71" s="83"/>
      <c r="BU71" s="83"/>
      <c r="BV71" s="83"/>
      <c r="BW71" s="83"/>
      <c r="BX71" s="83"/>
      <c r="BY71" s="84"/>
    </row>
    <row r="72" spans="1:79" ht="51.75" customHeight="1" x14ac:dyDescent="0.25">
      <c r="A72" s="114"/>
      <c r="B72" s="115"/>
      <c r="C72" s="115"/>
      <c r="D72" s="115"/>
      <c r="E72" s="116"/>
      <c r="F72" s="46"/>
      <c r="G72" s="46"/>
      <c r="H72" s="46"/>
      <c r="I72" s="46"/>
      <c r="J72" s="46"/>
      <c r="K72" s="46"/>
      <c r="L72" s="46"/>
      <c r="M72" s="46"/>
      <c r="N72" s="46"/>
      <c r="O72" s="46"/>
      <c r="P72" s="46"/>
      <c r="Q72" s="46"/>
      <c r="R72" s="46"/>
      <c r="S72" s="46"/>
      <c r="T72" s="46"/>
      <c r="U72" s="82" t="s">
        <v>4</v>
      </c>
      <c r="V72" s="83"/>
      <c r="W72" s="83"/>
      <c r="X72" s="83"/>
      <c r="Y72" s="84"/>
      <c r="Z72" s="82" t="s">
        <v>3</v>
      </c>
      <c r="AA72" s="83"/>
      <c r="AB72" s="83"/>
      <c r="AC72" s="83"/>
      <c r="AD72" s="84"/>
      <c r="AE72" s="105" t="s">
        <v>116</v>
      </c>
      <c r="AF72" s="106"/>
      <c r="AG72" s="106"/>
      <c r="AH72" s="107"/>
      <c r="AI72" s="82" t="s">
        <v>5</v>
      </c>
      <c r="AJ72" s="83"/>
      <c r="AK72" s="83"/>
      <c r="AL72" s="83"/>
      <c r="AM72" s="84"/>
      <c r="AN72" s="82" t="s">
        <v>4</v>
      </c>
      <c r="AO72" s="83"/>
      <c r="AP72" s="83"/>
      <c r="AQ72" s="83"/>
      <c r="AR72" s="84"/>
      <c r="AS72" s="82" t="s">
        <v>3</v>
      </c>
      <c r="AT72" s="83"/>
      <c r="AU72" s="83"/>
      <c r="AV72" s="83"/>
      <c r="AW72" s="84"/>
      <c r="AX72" s="105" t="s">
        <v>116</v>
      </c>
      <c r="AY72" s="106"/>
      <c r="AZ72" s="106"/>
      <c r="BA72" s="107"/>
      <c r="BB72" s="82" t="s">
        <v>96</v>
      </c>
      <c r="BC72" s="83"/>
      <c r="BD72" s="83"/>
      <c r="BE72" s="83"/>
      <c r="BF72" s="84"/>
      <c r="BG72" s="82" t="s">
        <v>4</v>
      </c>
      <c r="BH72" s="83"/>
      <c r="BI72" s="83"/>
      <c r="BJ72" s="83"/>
      <c r="BK72" s="84"/>
      <c r="BL72" s="82" t="s">
        <v>3</v>
      </c>
      <c r="BM72" s="83"/>
      <c r="BN72" s="83"/>
      <c r="BO72" s="83"/>
      <c r="BP72" s="84"/>
      <c r="BQ72" s="105" t="s">
        <v>116</v>
      </c>
      <c r="BR72" s="106"/>
      <c r="BS72" s="106"/>
      <c r="BT72" s="107"/>
      <c r="BU72" s="46" t="s">
        <v>97</v>
      </c>
      <c r="BV72" s="46"/>
      <c r="BW72" s="46"/>
      <c r="BX72" s="46"/>
      <c r="BY72" s="46"/>
    </row>
    <row r="73" spans="1:79" ht="15" customHeight="1" x14ac:dyDescent="0.25">
      <c r="A73" s="82">
        <v>1</v>
      </c>
      <c r="B73" s="83"/>
      <c r="C73" s="83"/>
      <c r="D73" s="83"/>
      <c r="E73" s="84"/>
      <c r="F73" s="82">
        <v>2</v>
      </c>
      <c r="G73" s="83"/>
      <c r="H73" s="83"/>
      <c r="I73" s="83"/>
      <c r="J73" s="83"/>
      <c r="K73" s="83"/>
      <c r="L73" s="83"/>
      <c r="M73" s="83"/>
      <c r="N73" s="83"/>
      <c r="O73" s="83"/>
      <c r="P73" s="83"/>
      <c r="Q73" s="83"/>
      <c r="R73" s="83"/>
      <c r="S73" s="83"/>
      <c r="T73" s="84"/>
      <c r="U73" s="82">
        <v>3</v>
      </c>
      <c r="V73" s="83"/>
      <c r="W73" s="83"/>
      <c r="X73" s="83"/>
      <c r="Y73" s="84"/>
      <c r="Z73" s="82">
        <v>4</v>
      </c>
      <c r="AA73" s="83"/>
      <c r="AB73" s="83"/>
      <c r="AC73" s="83"/>
      <c r="AD73" s="84"/>
      <c r="AE73" s="82">
        <v>5</v>
      </c>
      <c r="AF73" s="83"/>
      <c r="AG73" s="83"/>
      <c r="AH73" s="84"/>
      <c r="AI73" s="82">
        <v>6</v>
      </c>
      <c r="AJ73" s="83"/>
      <c r="AK73" s="83"/>
      <c r="AL73" s="83"/>
      <c r="AM73" s="84"/>
      <c r="AN73" s="82">
        <v>7</v>
      </c>
      <c r="AO73" s="83"/>
      <c r="AP73" s="83"/>
      <c r="AQ73" s="83"/>
      <c r="AR73" s="84"/>
      <c r="AS73" s="82">
        <v>8</v>
      </c>
      <c r="AT73" s="83"/>
      <c r="AU73" s="83"/>
      <c r="AV73" s="83"/>
      <c r="AW73" s="84"/>
      <c r="AX73" s="82">
        <v>9</v>
      </c>
      <c r="AY73" s="83"/>
      <c r="AZ73" s="83"/>
      <c r="BA73" s="84"/>
      <c r="BB73" s="82">
        <v>10</v>
      </c>
      <c r="BC73" s="83"/>
      <c r="BD73" s="83"/>
      <c r="BE73" s="83"/>
      <c r="BF73" s="84"/>
      <c r="BG73" s="82">
        <v>11</v>
      </c>
      <c r="BH73" s="83"/>
      <c r="BI73" s="83"/>
      <c r="BJ73" s="83"/>
      <c r="BK73" s="84"/>
      <c r="BL73" s="82">
        <v>12</v>
      </c>
      <c r="BM73" s="83"/>
      <c r="BN73" s="83"/>
      <c r="BO73" s="83"/>
      <c r="BP73" s="84"/>
      <c r="BQ73" s="82">
        <v>13</v>
      </c>
      <c r="BR73" s="83"/>
      <c r="BS73" s="83"/>
      <c r="BT73" s="84"/>
      <c r="BU73" s="46">
        <v>14</v>
      </c>
      <c r="BV73" s="46"/>
      <c r="BW73" s="46"/>
      <c r="BX73" s="46"/>
      <c r="BY73" s="46"/>
    </row>
    <row r="74" spans="1:79" s="1" customFormat="1" ht="13.5" hidden="1" customHeight="1" x14ac:dyDescent="0.25">
      <c r="A74" s="96" t="s">
        <v>64</v>
      </c>
      <c r="B74" s="97"/>
      <c r="C74" s="97"/>
      <c r="D74" s="97"/>
      <c r="E74" s="98"/>
      <c r="F74" s="96" t="s">
        <v>57</v>
      </c>
      <c r="G74" s="97"/>
      <c r="H74" s="97"/>
      <c r="I74" s="97"/>
      <c r="J74" s="97"/>
      <c r="K74" s="97"/>
      <c r="L74" s="97"/>
      <c r="M74" s="97"/>
      <c r="N74" s="97"/>
      <c r="O74" s="97"/>
      <c r="P74" s="97"/>
      <c r="Q74" s="97"/>
      <c r="R74" s="97"/>
      <c r="S74" s="97"/>
      <c r="T74" s="98"/>
      <c r="U74" s="96" t="s">
        <v>65</v>
      </c>
      <c r="V74" s="97"/>
      <c r="W74" s="97"/>
      <c r="X74" s="97"/>
      <c r="Y74" s="98"/>
      <c r="Z74" s="96" t="s">
        <v>66</v>
      </c>
      <c r="AA74" s="97"/>
      <c r="AB74" s="97"/>
      <c r="AC74" s="97"/>
      <c r="AD74" s="98"/>
      <c r="AE74" s="96" t="s">
        <v>91</v>
      </c>
      <c r="AF74" s="97"/>
      <c r="AG74" s="97"/>
      <c r="AH74" s="98"/>
      <c r="AI74" s="102" t="s">
        <v>170</v>
      </c>
      <c r="AJ74" s="103"/>
      <c r="AK74" s="103"/>
      <c r="AL74" s="103"/>
      <c r="AM74" s="104"/>
      <c r="AN74" s="96" t="s">
        <v>67</v>
      </c>
      <c r="AO74" s="97"/>
      <c r="AP74" s="97"/>
      <c r="AQ74" s="97"/>
      <c r="AR74" s="98"/>
      <c r="AS74" s="96" t="s">
        <v>68</v>
      </c>
      <c r="AT74" s="97"/>
      <c r="AU74" s="97"/>
      <c r="AV74" s="97"/>
      <c r="AW74" s="98"/>
      <c r="AX74" s="96" t="s">
        <v>92</v>
      </c>
      <c r="AY74" s="97"/>
      <c r="AZ74" s="97"/>
      <c r="BA74" s="98"/>
      <c r="BB74" s="102" t="s">
        <v>170</v>
      </c>
      <c r="BC74" s="103"/>
      <c r="BD74" s="103"/>
      <c r="BE74" s="103"/>
      <c r="BF74" s="104"/>
      <c r="BG74" s="96" t="s">
        <v>58</v>
      </c>
      <c r="BH74" s="97"/>
      <c r="BI74" s="97"/>
      <c r="BJ74" s="97"/>
      <c r="BK74" s="98"/>
      <c r="BL74" s="96" t="s">
        <v>59</v>
      </c>
      <c r="BM74" s="97"/>
      <c r="BN74" s="97"/>
      <c r="BO74" s="97"/>
      <c r="BP74" s="98"/>
      <c r="BQ74" s="96" t="s">
        <v>93</v>
      </c>
      <c r="BR74" s="97"/>
      <c r="BS74" s="97"/>
      <c r="BT74" s="98"/>
      <c r="BU74" s="93" t="s">
        <v>170</v>
      </c>
      <c r="BV74" s="93"/>
      <c r="BW74" s="93"/>
      <c r="BX74" s="93"/>
      <c r="BY74" s="93"/>
      <c r="CA74" t="s">
        <v>27</v>
      </c>
    </row>
    <row r="75" spans="1:79" s="6" customFormat="1" ht="12.75" customHeight="1" x14ac:dyDescent="0.25">
      <c r="A75" s="43"/>
      <c r="B75" s="44"/>
      <c r="C75" s="44"/>
      <c r="D75" s="44"/>
      <c r="E75" s="57"/>
      <c r="F75" s="43" t="s">
        <v>147</v>
      </c>
      <c r="G75" s="44"/>
      <c r="H75" s="44"/>
      <c r="I75" s="44"/>
      <c r="J75" s="44"/>
      <c r="K75" s="44"/>
      <c r="L75" s="44"/>
      <c r="M75" s="44"/>
      <c r="N75" s="44"/>
      <c r="O75" s="44"/>
      <c r="P75" s="44"/>
      <c r="Q75" s="44"/>
      <c r="R75" s="44"/>
      <c r="S75" s="44"/>
      <c r="T75" s="57"/>
      <c r="U75" s="51"/>
      <c r="V75" s="52"/>
      <c r="W75" s="52"/>
      <c r="X75" s="52"/>
      <c r="Y75" s="53"/>
      <c r="Z75" s="51"/>
      <c r="AA75" s="52"/>
      <c r="AB75" s="52"/>
      <c r="AC75" s="52"/>
      <c r="AD75" s="53"/>
      <c r="AE75" s="51"/>
      <c r="AF75" s="52"/>
      <c r="AG75" s="52"/>
      <c r="AH75" s="53"/>
      <c r="AI75" s="51">
        <f>IF(ISNUMBER(U75),U75,0)+IF(ISNUMBER(Z75),Z75,0)</f>
        <v>0</v>
      </c>
      <c r="AJ75" s="52"/>
      <c r="AK75" s="52"/>
      <c r="AL75" s="52"/>
      <c r="AM75" s="53"/>
      <c r="AN75" s="51"/>
      <c r="AO75" s="52"/>
      <c r="AP75" s="52"/>
      <c r="AQ75" s="52"/>
      <c r="AR75" s="53"/>
      <c r="AS75" s="51"/>
      <c r="AT75" s="52"/>
      <c r="AU75" s="52"/>
      <c r="AV75" s="52"/>
      <c r="AW75" s="53"/>
      <c r="AX75" s="51"/>
      <c r="AY75" s="52"/>
      <c r="AZ75" s="52"/>
      <c r="BA75" s="53"/>
      <c r="BB75" s="51">
        <f>IF(ISNUMBER(AN75),AN75,0)+IF(ISNUMBER(AS75),AS75,0)</f>
        <v>0</v>
      </c>
      <c r="BC75" s="52"/>
      <c r="BD75" s="52"/>
      <c r="BE75" s="52"/>
      <c r="BF75" s="53"/>
      <c r="BG75" s="51"/>
      <c r="BH75" s="52"/>
      <c r="BI75" s="52"/>
      <c r="BJ75" s="52"/>
      <c r="BK75" s="53"/>
      <c r="BL75" s="51"/>
      <c r="BM75" s="52"/>
      <c r="BN75" s="52"/>
      <c r="BO75" s="52"/>
      <c r="BP75" s="53"/>
      <c r="BQ75" s="51"/>
      <c r="BR75" s="52"/>
      <c r="BS75" s="52"/>
      <c r="BT75" s="53"/>
      <c r="BU75" s="51">
        <f>IF(ISNUMBER(BG75),BG75,0)+IF(ISNUMBER(BL75),BL75,0)</f>
        <v>0</v>
      </c>
      <c r="BV75" s="52"/>
      <c r="BW75" s="52"/>
      <c r="BX75" s="52"/>
      <c r="BY75" s="53"/>
      <c r="CA75" s="6" t="s">
        <v>28</v>
      </c>
    </row>
    <row r="77" spans="1:79" ht="14.25" customHeight="1" x14ac:dyDescent="0.25">
      <c r="A77" s="69" t="s">
        <v>328</v>
      </c>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row>
    <row r="78" spans="1:79" ht="15" hidden="1" customHeight="1" x14ac:dyDescent="0.25">
      <c r="A78" s="85" t="s">
        <v>300</v>
      </c>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row>
    <row r="79" spans="1:79" ht="23.1" customHeight="1" x14ac:dyDescent="0.25">
      <c r="A79" s="111" t="s">
        <v>118</v>
      </c>
      <c r="B79" s="112"/>
      <c r="C79" s="112"/>
      <c r="D79" s="113"/>
      <c r="E79" s="87" t="s">
        <v>19</v>
      </c>
      <c r="F79" s="88"/>
      <c r="G79" s="88"/>
      <c r="H79" s="88"/>
      <c r="I79" s="88"/>
      <c r="J79" s="88"/>
      <c r="K79" s="88"/>
      <c r="L79" s="88"/>
      <c r="M79" s="88"/>
      <c r="N79" s="88"/>
      <c r="O79" s="88"/>
      <c r="P79" s="88"/>
      <c r="Q79" s="88"/>
      <c r="R79" s="88"/>
      <c r="S79" s="88"/>
      <c r="T79" s="88"/>
      <c r="U79" s="88"/>
      <c r="V79" s="88"/>
      <c r="W79" s="89"/>
      <c r="X79" s="82" t="s">
        <v>322</v>
      </c>
      <c r="Y79" s="83"/>
      <c r="Z79" s="83"/>
      <c r="AA79" s="83"/>
      <c r="AB79" s="83"/>
      <c r="AC79" s="83"/>
      <c r="AD79" s="83"/>
      <c r="AE79" s="83"/>
      <c r="AF79" s="83"/>
      <c r="AG79" s="83"/>
      <c r="AH79" s="83"/>
      <c r="AI79" s="83"/>
      <c r="AJ79" s="83"/>
      <c r="AK79" s="83"/>
      <c r="AL79" s="83"/>
      <c r="AM79" s="83"/>
      <c r="AN79" s="83"/>
      <c r="AO79" s="83"/>
      <c r="AP79" s="83"/>
      <c r="AQ79" s="84"/>
      <c r="AR79" s="46" t="s">
        <v>327</v>
      </c>
      <c r="AS79" s="46"/>
      <c r="AT79" s="46"/>
      <c r="AU79" s="46"/>
      <c r="AV79" s="46"/>
      <c r="AW79" s="46"/>
      <c r="AX79" s="46"/>
      <c r="AY79" s="46"/>
      <c r="AZ79" s="46"/>
      <c r="BA79" s="46"/>
      <c r="BB79" s="46"/>
      <c r="BC79" s="46"/>
      <c r="BD79" s="46"/>
      <c r="BE79" s="46"/>
      <c r="BF79" s="46"/>
      <c r="BG79" s="46"/>
      <c r="BH79" s="46"/>
      <c r="BI79" s="46"/>
      <c r="BJ79" s="46"/>
      <c r="BK79" s="46"/>
    </row>
    <row r="80" spans="1:79" ht="48.75" customHeight="1" x14ac:dyDescent="0.25">
      <c r="A80" s="114"/>
      <c r="B80" s="115"/>
      <c r="C80" s="115"/>
      <c r="D80" s="116"/>
      <c r="E80" s="90"/>
      <c r="F80" s="91"/>
      <c r="G80" s="91"/>
      <c r="H80" s="91"/>
      <c r="I80" s="91"/>
      <c r="J80" s="91"/>
      <c r="K80" s="91"/>
      <c r="L80" s="91"/>
      <c r="M80" s="91"/>
      <c r="N80" s="91"/>
      <c r="O80" s="91"/>
      <c r="P80" s="91"/>
      <c r="Q80" s="91"/>
      <c r="R80" s="91"/>
      <c r="S80" s="91"/>
      <c r="T80" s="91"/>
      <c r="U80" s="91"/>
      <c r="V80" s="91"/>
      <c r="W80" s="92"/>
      <c r="X80" s="87" t="s">
        <v>4</v>
      </c>
      <c r="Y80" s="88"/>
      <c r="Z80" s="88"/>
      <c r="AA80" s="88"/>
      <c r="AB80" s="89"/>
      <c r="AC80" s="87" t="s">
        <v>3</v>
      </c>
      <c r="AD80" s="88"/>
      <c r="AE80" s="88"/>
      <c r="AF80" s="88"/>
      <c r="AG80" s="89"/>
      <c r="AH80" s="105" t="s">
        <v>116</v>
      </c>
      <c r="AI80" s="106"/>
      <c r="AJ80" s="106"/>
      <c r="AK80" s="106"/>
      <c r="AL80" s="107"/>
      <c r="AM80" s="82" t="s">
        <v>5</v>
      </c>
      <c r="AN80" s="83"/>
      <c r="AO80" s="83"/>
      <c r="AP80" s="83"/>
      <c r="AQ80" s="84"/>
      <c r="AR80" s="82" t="s">
        <v>4</v>
      </c>
      <c r="AS80" s="83"/>
      <c r="AT80" s="83"/>
      <c r="AU80" s="83"/>
      <c r="AV80" s="84"/>
      <c r="AW80" s="82" t="s">
        <v>3</v>
      </c>
      <c r="AX80" s="83"/>
      <c r="AY80" s="83"/>
      <c r="AZ80" s="83"/>
      <c r="BA80" s="84"/>
      <c r="BB80" s="105" t="s">
        <v>116</v>
      </c>
      <c r="BC80" s="106"/>
      <c r="BD80" s="106"/>
      <c r="BE80" s="106"/>
      <c r="BF80" s="107"/>
      <c r="BG80" s="82" t="s">
        <v>96</v>
      </c>
      <c r="BH80" s="83"/>
      <c r="BI80" s="83"/>
      <c r="BJ80" s="83"/>
      <c r="BK80" s="84"/>
    </row>
    <row r="81" spans="1:79" ht="12.75" customHeight="1" x14ac:dyDescent="0.25">
      <c r="A81" s="82">
        <v>1</v>
      </c>
      <c r="B81" s="83"/>
      <c r="C81" s="83"/>
      <c r="D81" s="84"/>
      <c r="E81" s="82">
        <v>2</v>
      </c>
      <c r="F81" s="83"/>
      <c r="G81" s="83"/>
      <c r="H81" s="83"/>
      <c r="I81" s="83"/>
      <c r="J81" s="83"/>
      <c r="K81" s="83"/>
      <c r="L81" s="83"/>
      <c r="M81" s="83"/>
      <c r="N81" s="83"/>
      <c r="O81" s="83"/>
      <c r="P81" s="83"/>
      <c r="Q81" s="83"/>
      <c r="R81" s="83"/>
      <c r="S81" s="83"/>
      <c r="T81" s="83"/>
      <c r="U81" s="83"/>
      <c r="V81" s="83"/>
      <c r="W81" s="84"/>
      <c r="X81" s="82">
        <v>3</v>
      </c>
      <c r="Y81" s="83"/>
      <c r="Z81" s="83"/>
      <c r="AA81" s="83"/>
      <c r="AB81" s="84"/>
      <c r="AC81" s="82">
        <v>4</v>
      </c>
      <c r="AD81" s="83"/>
      <c r="AE81" s="83"/>
      <c r="AF81" s="83"/>
      <c r="AG81" s="84"/>
      <c r="AH81" s="82">
        <v>5</v>
      </c>
      <c r="AI81" s="83"/>
      <c r="AJ81" s="83"/>
      <c r="AK81" s="83"/>
      <c r="AL81" s="84"/>
      <c r="AM81" s="82">
        <v>6</v>
      </c>
      <c r="AN81" s="83"/>
      <c r="AO81" s="83"/>
      <c r="AP81" s="83"/>
      <c r="AQ81" s="84"/>
      <c r="AR81" s="82">
        <v>7</v>
      </c>
      <c r="AS81" s="83"/>
      <c r="AT81" s="83"/>
      <c r="AU81" s="83"/>
      <c r="AV81" s="84"/>
      <c r="AW81" s="82">
        <v>8</v>
      </c>
      <c r="AX81" s="83"/>
      <c r="AY81" s="83"/>
      <c r="AZ81" s="83"/>
      <c r="BA81" s="84"/>
      <c r="BB81" s="82">
        <v>9</v>
      </c>
      <c r="BC81" s="83"/>
      <c r="BD81" s="83"/>
      <c r="BE81" s="83"/>
      <c r="BF81" s="84"/>
      <c r="BG81" s="82">
        <v>10</v>
      </c>
      <c r="BH81" s="83"/>
      <c r="BI81" s="83"/>
      <c r="BJ81" s="83"/>
      <c r="BK81" s="84"/>
    </row>
    <row r="82" spans="1:79" s="1" customFormat="1" ht="12.75" hidden="1" customHeight="1" x14ac:dyDescent="0.25">
      <c r="A82" s="96" t="s">
        <v>64</v>
      </c>
      <c r="B82" s="97"/>
      <c r="C82" s="97"/>
      <c r="D82" s="98"/>
      <c r="E82" s="96" t="s">
        <v>57</v>
      </c>
      <c r="F82" s="97"/>
      <c r="G82" s="97"/>
      <c r="H82" s="97"/>
      <c r="I82" s="97"/>
      <c r="J82" s="97"/>
      <c r="K82" s="97"/>
      <c r="L82" s="97"/>
      <c r="M82" s="97"/>
      <c r="N82" s="97"/>
      <c r="O82" s="97"/>
      <c r="P82" s="97"/>
      <c r="Q82" s="97"/>
      <c r="R82" s="97"/>
      <c r="S82" s="97"/>
      <c r="T82" s="97"/>
      <c r="U82" s="97"/>
      <c r="V82" s="97"/>
      <c r="W82" s="98"/>
      <c r="X82" s="117" t="s">
        <v>60</v>
      </c>
      <c r="Y82" s="118"/>
      <c r="Z82" s="118"/>
      <c r="AA82" s="118"/>
      <c r="AB82" s="119"/>
      <c r="AC82" s="117" t="s">
        <v>61</v>
      </c>
      <c r="AD82" s="118"/>
      <c r="AE82" s="118"/>
      <c r="AF82" s="118"/>
      <c r="AG82" s="119"/>
      <c r="AH82" s="96" t="s">
        <v>94</v>
      </c>
      <c r="AI82" s="97"/>
      <c r="AJ82" s="97"/>
      <c r="AK82" s="97"/>
      <c r="AL82" s="98"/>
      <c r="AM82" s="102" t="s">
        <v>171</v>
      </c>
      <c r="AN82" s="103"/>
      <c r="AO82" s="103"/>
      <c r="AP82" s="103"/>
      <c r="AQ82" s="104"/>
      <c r="AR82" s="96" t="s">
        <v>62</v>
      </c>
      <c r="AS82" s="97"/>
      <c r="AT82" s="97"/>
      <c r="AU82" s="97"/>
      <c r="AV82" s="98"/>
      <c r="AW82" s="96" t="s">
        <v>63</v>
      </c>
      <c r="AX82" s="97"/>
      <c r="AY82" s="97"/>
      <c r="AZ82" s="97"/>
      <c r="BA82" s="98"/>
      <c r="BB82" s="96" t="s">
        <v>95</v>
      </c>
      <c r="BC82" s="97"/>
      <c r="BD82" s="97"/>
      <c r="BE82" s="97"/>
      <c r="BF82" s="98"/>
      <c r="BG82" s="102" t="s">
        <v>171</v>
      </c>
      <c r="BH82" s="103"/>
      <c r="BI82" s="103"/>
      <c r="BJ82" s="103"/>
      <c r="BK82" s="104"/>
      <c r="CA82" t="s">
        <v>29</v>
      </c>
    </row>
    <row r="83" spans="1:79" s="25" customFormat="1" ht="13.2" customHeight="1" x14ac:dyDescent="0.25">
      <c r="A83" s="41">
        <v>2111</v>
      </c>
      <c r="B83" s="42"/>
      <c r="C83" s="42"/>
      <c r="D83" s="58"/>
      <c r="E83" s="34" t="s">
        <v>176</v>
      </c>
      <c r="F83" s="35"/>
      <c r="G83" s="35"/>
      <c r="H83" s="35"/>
      <c r="I83" s="35"/>
      <c r="J83" s="35"/>
      <c r="K83" s="35"/>
      <c r="L83" s="35"/>
      <c r="M83" s="35"/>
      <c r="N83" s="35"/>
      <c r="O83" s="35"/>
      <c r="P83" s="35"/>
      <c r="Q83" s="35"/>
      <c r="R83" s="35"/>
      <c r="S83" s="35"/>
      <c r="T83" s="35"/>
      <c r="U83" s="35"/>
      <c r="V83" s="35"/>
      <c r="W83" s="36"/>
      <c r="X83" s="54">
        <v>2959000</v>
      </c>
      <c r="Y83" s="55"/>
      <c r="Z83" s="55"/>
      <c r="AA83" s="55"/>
      <c r="AB83" s="56"/>
      <c r="AC83" s="54">
        <v>0</v>
      </c>
      <c r="AD83" s="55"/>
      <c r="AE83" s="55"/>
      <c r="AF83" s="55"/>
      <c r="AG83" s="56"/>
      <c r="AH83" s="54">
        <v>0</v>
      </c>
      <c r="AI83" s="55"/>
      <c r="AJ83" s="55"/>
      <c r="AK83" s="55"/>
      <c r="AL83" s="56"/>
      <c r="AM83" s="54">
        <f t="shared" ref="AM83:AM95" si="3">IF(ISNUMBER(X83),X83,0)+IF(ISNUMBER(AC83),AC83,0)</f>
        <v>2959000</v>
      </c>
      <c r="AN83" s="55"/>
      <c r="AO83" s="55"/>
      <c r="AP83" s="55"/>
      <c r="AQ83" s="56"/>
      <c r="AR83" s="54">
        <v>2959000</v>
      </c>
      <c r="AS83" s="55"/>
      <c r="AT83" s="55"/>
      <c r="AU83" s="55"/>
      <c r="AV83" s="56"/>
      <c r="AW83" s="54">
        <v>0</v>
      </c>
      <c r="AX83" s="55"/>
      <c r="AY83" s="55"/>
      <c r="AZ83" s="55"/>
      <c r="BA83" s="56"/>
      <c r="BB83" s="54">
        <v>0</v>
      </c>
      <c r="BC83" s="55"/>
      <c r="BD83" s="55"/>
      <c r="BE83" s="55"/>
      <c r="BF83" s="56"/>
      <c r="BG83" s="50">
        <f t="shared" ref="BG83:BG95" si="4">IF(ISNUMBER(AR83),AR83,0)+IF(ISNUMBER(AW83),AW83,0)</f>
        <v>2959000</v>
      </c>
      <c r="BH83" s="50"/>
      <c r="BI83" s="50"/>
      <c r="BJ83" s="50"/>
      <c r="BK83" s="50"/>
      <c r="CA83" s="25" t="s">
        <v>30</v>
      </c>
    </row>
    <row r="84" spans="1:79" s="25" customFormat="1" ht="13.2" customHeight="1" x14ac:dyDescent="0.25">
      <c r="A84" s="41">
        <v>2120</v>
      </c>
      <c r="B84" s="42"/>
      <c r="C84" s="42"/>
      <c r="D84" s="58"/>
      <c r="E84" s="34" t="s">
        <v>177</v>
      </c>
      <c r="F84" s="35"/>
      <c r="G84" s="35"/>
      <c r="H84" s="35"/>
      <c r="I84" s="35"/>
      <c r="J84" s="35"/>
      <c r="K84" s="35"/>
      <c r="L84" s="35"/>
      <c r="M84" s="35"/>
      <c r="N84" s="35"/>
      <c r="O84" s="35"/>
      <c r="P84" s="35"/>
      <c r="Q84" s="35"/>
      <c r="R84" s="35"/>
      <c r="S84" s="35"/>
      <c r="T84" s="35"/>
      <c r="U84" s="35"/>
      <c r="V84" s="35"/>
      <c r="W84" s="36"/>
      <c r="X84" s="54">
        <v>652000</v>
      </c>
      <c r="Y84" s="55"/>
      <c r="Z84" s="55"/>
      <c r="AA84" s="55"/>
      <c r="AB84" s="56"/>
      <c r="AC84" s="54">
        <v>0</v>
      </c>
      <c r="AD84" s="55"/>
      <c r="AE84" s="55"/>
      <c r="AF84" s="55"/>
      <c r="AG84" s="56"/>
      <c r="AH84" s="54">
        <v>0</v>
      </c>
      <c r="AI84" s="55"/>
      <c r="AJ84" s="55"/>
      <c r="AK84" s="55"/>
      <c r="AL84" s="56"/>
      <c r="AM84" s="54">
        <f t="shared" si="3"/>
        <v>652000</v>
      </c>
      <c r="AN84" s="55"/>
      <c r="AO84" s="55"/>
      <c r="AP84" s="55"/>
      <c r="AQ84" s="56"/>
      <c r="AR84" s="54">
        <v>652000</v>
      </c>
      <c r="AS84" s="55"/>
      <c r="AT84" s="55"/>
      <c r="AU84" s="55"/>
      <c r="AV84" s="56"/>
      <c r="AW84" s="54">
        <v>0</v>
      </c>
      <c r="AX84" s="55"/>
      <c r="AY84" s="55"/>
      <c r="AZ84" s="55"/>
      <c r="BA84" s="56"/>
      <c r="BB84" s="54">
        <v>0</v>
      </c>
      <c r="BC84" s="55"/>
      <c r="BD84" s="55"/>
      <c r="BE84" s="55"/>
      <c r="BF84" s="56"/>
      <c r="BG84" s="50">
        <f t="shared" si="4"/>
        <v>652000</v>
      </c>
      <c r="BH84" s="50"/>
      <c r="BI84" s="50"/>
      <c r="BJ84" s="50"/>
      <c r="BK84" s="50"/>
    </row>
    <row r="85" spans="1:79" s="25" customFormat="1" ht="13.2" customHeight="1" x14ac:dyDescent="0.25">
      <c r="A85" s="41">
        <v>2210</v>
      </c>
      <c r="B85" s="42"/>
      <c r="C85" s="42"/>
      <c r="D85" s="58"/>
      <c r="E85" s="34" t="s">
        <v>178</v>
      </c>
      <c r="F85" s="35"/>
      <c r="G85" s="35"/>
      <c r="H85" s="35"/>
      <c r="I85" s="35"/>
      <c r="J85" s="35"/>
      <c r="K85" s="35"/>
      <c r="L85" s="35"/>
      <c r="M85" s="35"/>
      <c r="N85" s="35"/>
      <c r="O85" s="35"/>
      <c r="P85" s="35"/>
      <c r="Q85" s="35"/>
      <c r="R85" s="35"/>
      <c r="S85" s="35"/>
      <c r="T85" s="35"/>
      <c r="U85" s="35"/>
      <c r="V85" s="35"/>
      <c r="W85" s="36"/>
      <c r="X85" s="54">
        <v>2700000</v>
      </c>
      <c r="Y85" s="55"/>
      <c r="Z85" s="55"/>
      <c r="AA85" s="55"/>
      <c r="AB85" s="56"/>
      <c r="AC85" s="54">
        <v>0</v>
      </c>
      <c r="AD85" s="55"/>
      <c r="AE85" s="55"/>
      <c r="AF85" s="55"/>
      <c r="AG85" s="56"/>
      <c r="AH85" s="54">
        <v>0</v>
      </c>
      <c r="AI85" s="55"/>
      <c r="AJ85" s="55"/>
      <c r="AK85" s="55"/>
      <c r="AL85" s="56"/>
      <c r="AM85" s="54">
        <f t="shared" si="3"/>
        <v>2700000</v>
      </c>
      <c r="AN85" s="55"/>
      <c r="AO85" s="55"/>
      <c r="AP85" s="55"/>
      <c r="AQ85" s="56"/>
      <c r="AR85" s="54">
        <v>2700000</v>
      </c>
      <c r="AS85" s="55"/>
      <c r="AT85" s="55"/>
      <c r="AU85" s="55"/>
      <c r="AV85" s="56"/>
      <c r="AW85" s="54">
        <v>0</v>
      </c>
      <c r="AX85" s="55"/>
      <c r="AY85" s="55"/>
      <c r="AZ85" s="55"/>
      <c r="BA85" s="56"/>
      <c r="BB85" s="54">
        <v>0</v>
      </c>
      <c r="BC85" s="55"/>
      <c r="BD85" s="55"/>
      <c r="BE85" s="55"/>
      <c r="BF85" s="56"/>
      <c r="BG85" s="50">
        <f t="shared" si="4"/>
        <v>2700000</v>
      </c>
      <c r="BH85" s="50"/>
      <c r="BI85" s="50"/>
      <c r="BJ85" s="50"/>
      <c r="BK85" s="50"/>
    </row>
    <row r="86" spans="1:79" s="25" customFormat="1" ht="13.2" customHeight="1" x14ac:dyDescent="0.25">
      <c r="A86" s="41">
        <v>2240</v>
      </c>
      <c r="B86" s="42"/>
      <c r="C86" s="42"/>
      <c r="D86" s="58"/>
      <c r="E86" s="34" t="s">
        <v>179</v>
      </c>
      <c r="F86" s="35"/>
      <c r="G86" s="35"/>
      <c r="H86" s="35"/>
      <c r="I86" s="35"/>
      <c r="J86" s="35"/>
      <c r="K86" s="35"/>
      <c r="L86" s="35"/>
      <c r="M86" s="35"/>
      <c r="N86" s="35"/>
      <c r="O86" s="35"/>
      <c r="P86" s="35"/>
      <c r="Q86" s="35"/>
      <c r="R86" s="35"/>
      <c r="S86" s="35"/>
      <c r="T86" s="35"/>
      <c r="U86" s="35"/>
      <c r="V86" s="35"/>
      <c r="W86" s="36"/>
      <c r="X86" s="54">
        <v>755000</v>
      </c>
      <c r="Y86" s="55"/>
      <c r="Z86" s="55"/>
      <c r="AA86" s="55"/>
      <c r="AB86" s="56"/>
      <c r="AC86" s="54">
        <v>0</v>
      </c>
      <c r="AD86" s="55"/>
      <c r="AE86" s="55"/>
      <c r="AF86" s="55"/>
      <c r="AG86" s="56"/>
      <c r="AH86" s="54">
        <v>0</v>
      </c>
      <c r="AI86" s="55"/>
      <c r="AJ86" s="55"/>
      <c r="AK86" s="55"/>
      <c r="AL86" s="56"/>
      <c r="AM86" s="54">
        <f t="shared" si="3"/>
        <v>755000</v>
      </c>
      <c r="AN86" s="55"/>
      <c r="AO86" s="55"/>
      <c r="AP86" s="55"/>
      <c r="AQ86" s="56"/>
      <c r="AR86" s="54">
        <v>755000</v>
      </c>
      <c r="AS86" s="55"/>
      <c r="AT86" s="55"/>
      <c r="AU86" s="55"/>
      <c r="AV86" s="56"/>
      <c r="AW86" s="54">
        <v>0</v>
      </c>
      <c r="AX86" s="55"/>
      <c r="AY86" s="55"/>
      <c r="AZ86" s="55"/>
      <c r="BA86" s="56"/>
      <c r="BB86" s="54">
        <v>0</v>
      </c>
      <c r="BC86" s="55"/>
      <c r="BD86" s="55"/>
      <c r="BE86" s="55"/>
      <c r="BF86" s="56"/>
      <c r="BG86" s="50">
        <f t="shared" si="4"/>
        <v>755000</v>
      </c>
      <c r="BH86" s="50"/>
      <c r="BI86" s="50"/>
      <c r="BJ86" s="50"/>
      <c r="BK86" s="50"/>
    </row>
    <row r="87" spans="1:79" s="25" customFormat="1" ht="13.2" customHeight="1" x14ac:dyDescent="0.25">
      <c r="A87" s="41">
        <v>2250</v>
      </c>
      <c r="B87" s="42"/>
      <c r="C87" s="42"/>
      <c r="D87" s="58"/>
      <c r="E87" s="34" t="s">
        <v>180</v>
      </c>
      <c r="F87" s="35"/>
      <c r="G87" s="35"/>
      <c r="H87" s="35"/>
      <c r="I87" s="35"/>
      <c r="J87" s="35"/>
      <c r="K87" s="35"/>
      <c r="L87" s="35"/>
      <c r="M87" s="35"/>
      <c r="N87" s="35"/>
      <c r="O87" s="35"/>
      <c r="P87" s="35"/>
      <c r="Q87" s="35"/>
      <c r="R87" s="35"/>
      <c r="S87" s="35"/>
      <c r="T87" s="35"/>
      <c r="U87" s="35"/>
      <c r="V87" s="35"/>
      <c r="W87" s="36"/>
      <c r="X87" s="54">
        <v>10000</v>
      </c>
      <c r="Y87" s="55"/>
      <c r="Z87" s="55"/>
      <c r="AA87" s="55"/>
      <c r="AB87" s="56"/>
      <c r="AC87" s="54">
        <v>0</v>
      </c>
      <c r="AD87" s="55"/>
      <c r="AE87" s="55"/>
      <c r="AF87" s="55"/>
      <c r="AG87" s="56"/>
      <c r="AH87" s="54">
        <v>0</v>
      </c>
      <c r="AI87" s="55"/>
      <c r="AJ87" s="55"/>
      <c r="AK87" s="55"/>
      <c r="AL87" s="56"/>
      <c r="AM87" s="54">
        <f t="shared" si="3"/>
        <v>10000</v>
      </c>
      <c r="AN87" s="55"/>
      <c r="AO87" s="55"/>
      <c r="AP87" s="55"/>
      <c r="AQ87" s="56"/>
      <c r="AR87" s="54">
        <v>10000</v>
      </c>
      <c r="AS87" s="55"/>
      <c r="AT87" s="55"/>
      <c r="AU87" s="55"/>
      <c r="AV87" s="56"/>
      <c r="AW87" s="54">
        <v>0</v>
      </c>
      <c r="AX87" s="55"/>
      <c r="AY87" s="55"/>
      <c r="AZ87" s="55"/>
      <c r="BA87" s="56"/>
      <c r="BB87" s="54">
        <v>0</v>
      </c>
      <c r="BC87" s="55"/>
      <c r="BD87" s="55"/>
      <c r="BE87" s="55"/>
      <c r="BF87" s="56"/>
      <c r="BG87" s="50">
        <f t="shared" si="4"/>
        <v>10000</v>
      </c>
      <c r="BH87" s="50"/>
      <c r="BI87" s="50"/>
      <c r="BJ87" s="50"/>
      <c r="BK87" s="50"/>
    </row>
    <row r="88" spans="1:79" s="25" customFormat="1" ht="13.2" customHeight="1" x14ac:dyDescent="0.25">
      <c r="A88" s="41">
        <v>2273</v>
      </c>
      <c r="B88" s="42"/>
      <c r="C88" s="42"/>
      <c r="D88" s="58"/>
      <c r="E88" s="34" t="s">
        <v>181</v>
      </c>
      <c r="F88" s="35"/>
      <c r="G88" s="35"/>
      <c r="H88" s="35"/>
      <c r="I88" s="35"/>
      <c r="J88" s="35"/>
      <c r="K88" s="35"/>
      <c r="L88" s="35"/>
      <c r="M88" s="35"/>
      <c r="N88" s="35"/>
      <c r="O88" s="35"/>
      <c r="P88" s="35"/>
      <c r="Q88" s="35"/>
      <c r="R88" s="35"/>
      <c r="S88" s="35"/>
      <c r="T88" s="35"/>
      <c r="U88" s="35"/>
      <c r="V88" s="35"/>
      <c r="W88" s="36"/>
      <c r="X88" s="54">
        <v>1760000</v>
      </c>
      <c r="Y88" s="55"/>
      <c r="Z88" s="55"/>
      <c r="AA88" s="55"/>
      <c r="AB88" s="56"/>
      <c r="AC88" s="54">
        <v>0</v>
      </c>
      <c r="AD88" s="55"/>
      <c r="AE88" s="55"/>
      <c r="AF88" s="55"/>
      <c r="AG88" s="56"/>
      <c r="AH88" s="54">
        <v>0</v>
      </c>
      <c r="AI88" s="55"/>
      <c r="AJ88" s="55"/>
      <c r="AK88" s="55"/>
      <c r="AL88" s="56"/>
      <c r="AM88" s="54">
        <f t="shared" si="3"/>
        <v>1760000</v>
      </c>
      <c r="AN88" s="55"/>
      <c r="AO88" s="55"/>
      <c r="AP88" s="55"/>
      <c r="AQ88" s="56"/>
      <c r="AR88" s="54">
        <v>1760000</v>
      </c>
      <c r="AS88" s="55"/>
      <c r="AT88" s="55"/>
      <c r="AU88" s="55"/>
      <c r="AV88" s="56"/>
      <c r="AW88" s="54">
        <v>0</v>
      </c>
      <c r="AX88" s="55"/>
      <c r="AY88" s="55"/>
      <c r="AZ88" s="55"/>
      <c r="BA88" s="56"/>
      <c r="BB88" s="54">
        <v>0</v>
      </c>
      <c r="BC88" s="55"/>
      <c r="BD88" s="55"/>
      <c r="BE88" s="55"/>
      <c r="BF88" s="56"/>
      <c r="BG88" s="50">
        <f t="shared" si="4"/>
        <v>1760000</v>
      </c>
      <c r="BH88" s="50"/>
      <c r="BI88" s="50"/>
      <c r="BJ88" s="50"/>
      <c r="BK88" s="50"/>
    </row>
    <row r="89" spans="1:79" s="25" customFormat="1" ht="13.2" customHeight="1" x14ac:dyDescent="0.25">
      <c r="A89" s="41">
        <v>2275</v>
      </c>
      <c r="B89" s="42"/>
      <c r="C89" s="42"/>
      <c r="D89" s="58"/>
      <c r="E89" s="34" t="s">
        <v>182</v>
      </c>
      <c r="F89" s="35"/>
      <c r="G89" s="35"/>
      <c r="H89" s="35"/>
      <c r="I89" s="35"/>
      <c r="J89" s="35"/>
      <c r="K89" s="35"/>
      <c r="L89" s="35"/>
      <c r="M89" s="35"/>
      <c r="N89" s="35"/>
      <c r="O89" s="35"/>
      <c r="P89" s="35"/>
      <c r="Q89" s="35"/>
      <c r="R89" s="35"/>
      <c r="S89" s="35"/>
      <c r="T89" s="35"/>
      <c r="U89" s="35"/>
      <c r="V89" s="35"/>
      <c r="W89" s="36"/>
      <c r="X89" s="54">
        <v>75000</v>
      </c>
      <c r="Y89" s="55"/>
      <c r="Z89" s="55"/>
      <c r="AA89" s="55"/>
      <c r="AB89" s="56"/>
      <c r="AC89" s="54">
        <v>0</v>
      </c>
      <c r="AD89" s="55"/>
      <c r="AE89" s="55"/>
      <c r="AF89" s="55"/>
      <c r="AG89" s="56"/>
      <c r="AH89" s="54">
        <v>0</v>
      </c>
      <c r="AI89" s="55"/>
      <c r="AJ89" s="55"/>
      <c r="AK89" s="55"/>
      <c r="AL89" s="56"/>
      <c r="AM89" s="54">
        <f t="shared" si="3"/>
        <v>75000</v>
      </c>
      <c r="AN89" s="55"/>
      <c r="AO89" s="55"/>
      <c r="AP89" s="55"/>
      <c r="AQ89" s="56"/>
      <c r="AR89" s="54">
        <v>75000</v>
      </c>
      <c r="AS89" s="55"/>
      <c r="AT89" s="55"/>
      <c r="AU89" s="55"/>
      <c r="AV89" s="56"/>
      <c r="AW89" s="54">
        <v>0</v>
      </c>
      <c r="AX89" s="55"/>
      <c r="AY89" s="55"/>
      <c r="AZ89" s="55"/>
      <c r="BA89" s="56"/>
      <c r="BB89" s="54">
        <v>0</v>
      </c>
      <c r="BC89" s="55"/>
      <c r="BD89" s="55"/>
      <c r="BE89" s="55"/>
      <c r="BF89" s="56"/>
      <c r="BG89" s="50">
        <f t="shared" si="4"/>
        <v>75000</v>
      </c>
      <c r="BH89" s="50"/>
      <c r="BI89" s="50"/>
      <c r="BJ89" s="50"/>
      <c r="BK89" s="50"/>
    </row>
    <row r="90" spans="1:79" s="25" customFormat="1" ht="26.4" customHeight="1" x14ac:dyDescent="0.25">
      <c r="A90" s="41">
        <v>2281</v>
      </c>
      <c r="B90" s="42"/>
      <c r="C90" s="42"/>
      <c r="D90" s="58"/>
      <c r="E90" s="34" t="s">
        <v>183</v>
      </c>
      <c r="F90" s="35"/>
      <c r="G90" s="35"/>
      <c r="H90" s="35"/>
      <c r="I90" s="35"/>
      <c r="J90" s="35"/>
      <c r="K90" s="35"/>
      <c r="L90" s="35"/>
      <c r="M90" s="35"/>
      <c r="N90" s="35"/>
      <c r="O90" s="35"/>
      <c r="P90" s="35"/>
      <c r="Q90" s="35"/>
      <c r="R90" s="35"/>
      <c r="S90" s="35"/>
      <c r="T90" s="35"/>
      <c r="U90" s="35"/>
      <c r="V90" s="35"/>
      <c r="W90" s="36"/>
      <c r="X90" s="54">
        <v>0</v>
      </c>
      <c r="Y90" s="55"/>
      <c r="Z90" s="55"/>
      <c r="AA90" s="55"/>
      <c r="AB90" s="56"/>
      <c r="AC90" s="54">
        <v>0</v>
      </c>
      <c r="AD90" s="55"/>
      <c r="AE90" s="55"/>
      <c r="AF90" s="55"/>
      <c r="AG90" s="56"/>
      <c r="AH90" s="54">
        <v>0</v>
      </c>
      <c r="AI90" s="55"/>
      <c r="AJ90" s="55"/>
      <c r="AK90" s="55"/>
      <c r="AL90" s="56"/>
      <c r="AM90" s="54">
        <f t="shared" si="3"/>
        <v>0</v>
      </c>
      <c r="AN90" s="55"/>
      <c r="AO90" s="55"/>
      <c r="AP90" s="55"/>
      <c r="AQ90" s="56"/>
      <c r="AR90" s="54">
        <v>0</v>
      </c>
      <c r="AS90" s="55"/>
      <c r="AT90" s="55"/>
      <c r="AU90" s="55"/>
      <c r="AV90" s="56"/>
      <c r="AW90" s="54">
        <v>0</v>
      </c>
      <c r="AX90" s="55"/>
      <c r="AY90" s="55"/>
      <c r="AZ90" s="55"/>
      <c r="BA90" s="56"/>
      <c r="BB90" s="54">
        <v>0</v>
      </c>
      <c r="BC90" s="55"/>
      <c r="BD90" s="55"/>
      <c r="BE90" s="55"/>
      <c r="BF90" s="56"/>
      <c r="BG90" s="50">
        <f t="shared" si="4"/>
        <v>0</v>
      </c>
      <c r="BH90" s="50"/>
      <c r="BI90" s="50"/>
      <c r="BJ90" s="50"/>
      <c r="BK90" s="50"/>
    </row>
    <row r="91" spans="1:79" s="25" customFormat="1" ht="26.4" customHeight="1" x14ac:dyDescent="0.25">
      <c r="A91" s="41">
        <v>2282</v>
      </c>
      <c r="B91" s="42"/>
      <c r="C91" s="42"/>
      <c r="D91" s="58"/>
      <c r="E91" s="34" t="s">
        <v>184</v>
      </c>
      <c r="F91" s="35"/>
      <c r="G91" s="35"/>
      <c r="H91" s="35"/>
      <c r="I91" s="35"/>
      <c r="J91" s="35"/>
      <c r="K91" s="35"/>
      <c r="L91" s="35"/>
      <c r="M91" s="35"/>
      <c r="N91" s="35"/>
      <c r="O91" s="35"/>
      <c r="P91" s="35"/>
      <c r="Q91" s="35"/>
      <c r="R91" s="35"/>
      <c r="S91" s="35"/>
      <c r="T91" s="35"/>
      <c r="U91" s="35"/>
      <c r="V91" s="35"/>
      <c r="W91" s="36"/>
      <c r="X91" s="54">
        <v>5000</v>
      </c>
      <c r="Y91" s="55"/>
      <c r="Z91" s="55"/>
      <c r="AA91" s="55"/>
      <c r="AB91" s="56"/>
      <c r="AC91" s="54">
        <v>0</v>
      </c>
      <c r="AD91" s="55"/>
      <c r="AE91" s="55"/>
      <c r="AF91" s="55"/>
      <c r="AG91" s="56"/>
      <c r="AH91" s="54">
        <v>0</v>
      </c>
      <c r="AI91" s="55"/>
      <c r="AJ91" s="55"/>
      <c r="AK91" s="55"/>
      <c r="AL91" s="56"/>
      <c r="AM91" s="54">
        <f t="shared" si="3"/>
        <v>5000</v>
      </c>
      <c r="AN91" s="55"/>
      <c r="AO91" s="55"/>
      <c r="AP91" s="55"/>
      <c r="AQ91" s="56"/>
      <c r="AR91" s="54">
        <v>5000</v>
      </c>
      <c r="AS91" s="55"/>
      <c r="AT91" s="55"/>
      <c r="AU91" s="55"/>
      <c r="AV91" s="56"/>
      <c r="AW91" s="54">
        <v>0</v>
      </c>
      <c r="AX91" s="55"/>
      <c r="AY91" s="55"/>
      <c r="AZ91" s="55"/>
      <c r="BA91" s="56"/>
      <c r="BB91" s="54">
        <v>0</v>
      </c>
      <c r="BC91" s="55"/>
      <c r="BD91" s="55"/>
      <c r="BE91" s="55"/>
      <c r="BF91" s="56"/>
      <c r="BG91" s="50">
        <f t="shared" si="4"/>
        <v>5000</v>
      </c>
      <c r="BH91" s="50"/>
      <c r="BI91" s="50"/>
      <c r="BJ91" s="50"/>
      <c r="BK91" s="50"/>
    </row>
    <row r="92" spans="1:79" s="25" customFormat="1" ht="13.2" customHeight="1" x14ac:dyDescent="0.25">
      <c r="A92" s="41">
        <v>2800</v>
      </c>
      <c r="B92" s="42"/>
      <c r="C92" s="42"/>
      <c r="D92" s="58"/>
      <c r="E92" s="34" t="s">
        <v>185</v>
      </c>
      <c r="F92" s="35"/>
      <c r="G92" s="35"/>
      <c r="H92" s="35"/>
      <c r="I92" s="35"/>
      <c r="J92" s="35"/>
      <c r="K92" s="35"/>
      <c r="L92" s="35"/>
      <c r="M92" s="35"/>
      <c r="N92" s="35"/>
      <c r="O92" s="35"/>
      <c r="P92" s="35"/>
      <c r="Q92" s="35"/>
      <c r="R92" s="35"/>
      <c r="S92" s="35"/>
      <c r="T92" s="35"/>
      <c r="U92" s="35"/>
      <c r="V92" s="35"/>
      <c r="W92" s="36"/>
      <c r="X92" s="54">
        <v>30000</v>
      </c>
      <c r="Y92" s="55"/>
      <c r="Z92" s="55"/>
      <c r="AA92" s="55"/>
      <c r="AB92" s="56"/>
      <c r="AC92" s="54">
        <v>0</v>
      </c>
      <c r="AD92" s="55"/>
      <c r="AE92" s="55"/>
      <c r="AF92" s="55"/>
      <c r="AG92" s="56"/>
      <c r="AH92" s="54">
        <v>0</v>
      </c>
      <c r="AI92" s="55"/>
      <c r="AJ92" s="55"/>
      <c r="AK92" s="55"/>
      <c r="AL92" s="56"/>
      <c r="AM92" s="54">
        <f t="shared" si="3"/>
        <v>30000</v>
      </c>
      <c r="AN92" s="55"/>
      <c r="AO92" s="55"/>
      <c r="AP92" s="55"/>
      <c r="AQ92" s="56"/>
      <c r="AR92" s="54">
        <v>30000</v>
      </c>
      <c r="AS92" s="55"/>
      <c r="AT92" s="55"/>
      <c r="AU92" s="55"/>
      <c r="AV92" s="56"/>
      <c r="AW92" s="54">
        <v>0</v>
      </c>
      <c r="AX92" s="55"/>
      <c r="AY92" s="55"/>
      <c r="AZ92" s="55"/>
      <c r="BA92" s="56"/>
      <c r="BB92" s="54">
        <v>0</v>
      </c>
      <c r="BC92" s="55"/>
      <c r="BD92" s="55"/>
      <c r="BE92" s="55"/>
      <c r="BF92" s="56"/>
      <c r="BG92" s="50">
        <f t="shared" si="4"/>
        <v>30000</v>
      </c>
      <c r="BH92" s="50"/>
      <c r="BI92" s="50"/>
      <c r="BJ92" s="50"/>
      <c r="BK92" s="50"/>
    </row>
    <row r="93" spans="1:79" s="25" customFormat="1" ht="26.4" customHeight="1" x14ac:dyDescent="0.25">
      <c r="A93" s="41">
        <v>3110</v>
      </c>
      <c r="B93" s="42"/>
      <c r="C93" s="42"/>
      <c r="D93" s="58"/>
      <c r="E93" s="34" t="s">
        <v>186</v>
      </c>
      <c r="F93" s="35"/>
      <c r="G93" s="35"/>
      <c r="H93" s="35"/>
      <c r="I93" s="35"/>
      <c r="J93" s="35"/>
      <c r="K93" s="35"/>
      <c r="L93" s="35"/>
      <c r="M93" s="35"/>
      <c r="N93" s="35"/>
      <c r="O93" s="35"/>
      <c r="P93" s="35"/>
      <c r="Q93" s="35"/>
      <c r="R93" s="35"/>
      <c r="S93" s="35"/>
      <c r="T93" s="35"/>
      <c r="U93" s="35"/>
      <c r="V93" s="35"/>
      <c r="W93" s="36"/>
      <c r="X93" s="54">
        <v>0</v>
      </c>
      <c r="Y93" s="55"/>
      <c r="Z93" s="55"/>
      <c r="AA93" s="55"/>
      <c r="AB93" s="56"/>
      <c r="AC93" s="54">
        <v>0</v>
      </c>
      <c r="AD93" s="55"/>
      <c r="AE93" s="55"/>
      <c r="AF93" s="55"/>
      <c r="AG93" s="56"/>
      <c r="AH93" s="54">
        <v>0</v>
      </c>
      <c r="AI93" s="55"/>
      <c r="AJ93" s="55"/>
      <c r="AK93" s="55"/>
      <c r="AL93" s="56"/>
      <c r="AM93" s="54">
        <f t="shared" si="3"/>
        <v>0</v>
      </c>
      <c r="AN93" s="55"/>
      <c r="AO93" s="55"/>
      <c r="AP93" s="55"/>
      <c r="AQ93" s="56"/>
      <c r="AR93" s="54">
        <v>0</v>
      </c>
      <c r="AS93" s="55"/>
      <c r="AT93" s="55"/>
      <c r="AU93" s="55"/>
      <c r="AV93" s="56"/>
      <c r="AW93" s="54">
        <v>0</v>
      </c>
      <c r="AX93" s="55"/>
      <c r="AY93" s="55"/>
      <c r="AZ93" s="55"/>
      <c r="BA93" s="56"/>
      <c r="BB93" s="54">
        <v>0</v>
      </c>
      <c r="BC93" s="55"/>
      <c r="BD93" s="55"/>
      <c r="BE93" s="55"/>
      <c r="BF93" s="56"/>
      <c r="BG93" s="50">
        <f t="shared" si="4"/>
        <v>0</v>
      </c>
      <c r="BH93" s="50"/>
      <c r="BI93" s="50"/>
      <c r="BJ93" s="50"/>
      <c r="BK93" s="50"/>
    </row>
    <row r="94" spans="1:79" s="25" customFormat="1" ht="13.2" customHeight="1" x14ac:dyDescent="0.25">
      <c r="A94" s="41">
        <v>3132</v>
      </c>
      <c r="B94" s="42"/>
      <c r="C94" s="42"/>
      <c r="D94" s="58"/>
      <c r="E94" s="34" t="s">
        <v>187</v>
      </c>
      <c r="F94" s="35"/>
      <c r="G94" s="35"/>
      <c r="H94" s="35"/>
      <c r="I94" s="35"/>
      <c r="J94" s="35"/>
      <c r="K94" s="35"/>
      <c r="L94" s="35"/>
      <c r="M94" s="35"/>
      <c r="N94" s="35"/>
      <c r="O94" s="35"/>
      <c r="P94" s="35"/>
      <c r="Q94" s="35"/>
      <c r="R94" s="35"/>
      <c r="S94" s="35"/>
      <c r="T94" s="35"/>
      <c r="U94" s="35"/>
      <c r="V94" s="35"/>
      <c r="W94" s="36"/>
      <c r="X94" s="54">
        <v>0</v>
      </c>
      <c r="Y94" s="55"/>
      <c r="Z94" s="55"/>
      <c r="AA94" s="55"/>
      <c r="AB94" s="56"/>
      <c r="AC94" s="54">
        <v>0</v>
      </c>
      <c r="AD94" s="55"/>
      <c r="AE94" s="55"/>
      <c r="AF94" s="55"/>
      <c r="AG94" s="56"/>
      <c r="AH94" s="54">
        <v>0</v>
      </c>
      <c r="AI94" s="55"/>
      <c r="AJ94" s="55"/>
      <c r="AK94" s="55"/>
      <c r="AL94" s="56"/>
      <c r="AM94" s="54">
        <f t="shared" si="3"/>
        <v>0</v>
      </c>
      <c r="AN94" s="55"/>
      <c r="AO94" s="55"/>
      <c r="AP94" s="55"/>
      <c r="AQ94" s="56"/>
      <c r="AR94" s="54">
        <v>0</v>
      </c>
      <c r="AS94" s="55"/>
      <c r="AT94" s="55"/>
      <c r="AU94" s="55"/>
      <c r="AV94" s="56"/>
      <c r="AW94" s="54">
        <v>0</v>
      </c>
      <c r="AX94" s="55"/>
      <c r="AY94" s="55"/>
      <c r="AZ94" s="55"/>
      <c r="BA94" s="56"/>
      <c r="BB94" s="54">
        <v>0</v>
      </c>
      <c r="BC94" s="55"/>
      <c r="BD94" s="55"/>
      <c r="BE94" s="55"/>
      <c r="BF94" s="56"/>
      <c r="BG94" s="50">
        <f t="shared" si="4"/>
        <v>0</v>
      </c>
      <c r="BH94" s="50"/>
      <c r="BI94" s="50"/>
      <c r="BJ94" s="50"/>
      <c r="BK94" s="50"/>
    </row>
    <row r="95" spans="1:79" s="6" customFormat="1" ht="12.75" customHeight="1" x14ac:dyDescent="0.25">
      <c r="A95" s="43"/>
      <c r="B95" s="44"/>
      <c r="C95" s="44"/>
      <c r="D95" s="57"/>
      <c r="E95" s="29" t="s">
        <v>147</v>
      </c>
      <c r="F95" s="30"/>
      <c r="G95" s="30"/>
      <c r="H95" s="30"/>
      <c r="I95" s="30"/>
      <c r="J95" s="30"/>
      <c r="K95" s="30"/>
      <c r="L95" s="30"/>
      <c r="M95" s="30"/>
      <c r="N95" s="30"/>
      <c r="O95" s="30"/>
      <c r="P95" s="30"/>
      <c r="Q95" s="30"/>
      <c r="R95" s="30"/>
      <c r="S95" s="30"/>
      <c r="T95" s="30"/>
      <c r="U95" s="30"/>
      <c r="V95" s="30"/>
      <c r="W95" s="31"/>
      <c r="X95" s="51">
        <v>8946000</v>
      </c>
      <c r="Y95" s="52"/>
      <c r="Z95" s="52"/>
      <c r="AA95" s="52"/>
      <c r="AB95" s="53"/>
      <c r="AC95" s="51">
        <v>0</v>
      </c>
      <c r="AD95" s="52"/>
      <c r="AE95" s="52"/>
      <c r="AF95" s="52"/>
      <c r="AG95" s="53"/>
      <c r="AH95" s="51">
        <v>0</v>
      </c>
      <c r="AI95" s="52"/>
      <c r="AJ95" s="52"/>
      <c r="AK95" s="52"/>
      <c r="AL95" s="53"/>
      <c r="AM95" s="51">
        <f t="shared" si="3"/>
        <v>8946000</v>
      </c>
      <c r="AN95" s="52"/>
      <c r="AO95" s="52"/>
      <c r="AP95" s="52"/>
      <c r="AQ95" s="53"/>
      <c r="AR95" s="51">
        <v>8946000</v>
      </c>
      <c r="AS95" s="52"/>
      <c r="AT95" s="52"/>
      <c r="AU95" s="52"/>
      <c r="AV95" s="53"/>
      <c r="AW95" s="51">
        <v>0</v>
      </c>
      <c r="AX95" s="52"/>
      <c r="AY95" s="52"/>
      <c r="AZ95" s="52"/>
      <c r="BA95" s="53"/>
      <c r="BB95" s="51">
        <v>0</v>
      </c>
      <c r="BC95" s="52"/>
      <c r="BD95" s="52"/>
      <c r="BE95" s="52"/>
      <c r="BF95" s="53"/>
      <c r="BG95" s="49">
        <f t="shared" si="4"/>
        <v>8946000</v>
      </c>
      <c r="BH95" s="49"/>
      <c r="BI95" s="49"/>
      <c r="BJ95" s="49"/>
      <c r="BK95" s="49"/>
    </row>
    <row r="97" spans="1:79" ht="14.25" customHeight="1" x14ac:dyDescent="0.25">
      <c r="A97" s="69" t="s">
        <v>329</v>
      </c>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row>
    <row r="98" spans="1:79" ht="15" hidden="1" customHeight="1" x14ac:dyDescent="0.25">
      <c r="A98" s="85" t="s">
        <v>300</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row>
    <row r="99" spans="1:79" ht="23.1" customHeight="1" x14ac:dyDescent="0.25">
      <c r="A99" s="111" t="s">
        <v>119</v>
      </c>
      <c r="B99" s="112"/>
      <c r="C99" s="112"/>
      <c r="D99" s="112"/>
      <c r="E99" s="113"/>
      <c r="F99" s="87" t="s">
        <v>19</v>
      </c>
      <c r="G99" s="88"/>
      <c r="H99" s="88"/>
      <c r="I99" s="88"/>
      <c r="J99" s="88"/>
      <c r="K99" s="88"/>
      <c r="L99" s="88"/>
      <c r="M99" s="88"/>
      <c r="N99" s="88"/>
      <c r="O99" s="88"/>
      <c r="P99" s="88"/>
      <c r="Q99" s="88"/>
      <c r="R99" s="88"/>
      <c r="S99" s="88"/>
      <c r="T99" s="88"/>
      <c r="U99" s="88"/>
      <c r="V99" s="88"/>
      <c r="W99" s="89"/>
      <c r="X99" s="46" t="s">
        <v>322</v>
      </c>
      <c r="Y99" s="46"/>
      <c r="Z99" s="46"/>
      <c r="AA99" s="46"/>
      <c r="AB99" s="46"/>
      <c r="AC99" s="46"/>
      <c r="AD99" s="46"/>
      <c r="AE99" s="46"/>
      <c r="AF99" s="46"/>
      <c r="AG99" s="46"/>
      <c r="AH99" s="46"/>
      <c r="AI99" s="46"/>
      <c r="AJ99" s="46"/>
      <c r="AK99" s="46"/>
      <c r="AL99" s="46"/>
      <c r="AM99" s="46"/>
      <c r="AN99" s="46"/>
      <c r="AO99" s="46"/>
      <c r="AP99" s="46"/>
      <c r="AQ99" s="46"/>
      <c r="AR99" s="82" t="s">
        <v>327</v>
      </c>
      <c r="AS99" s="83"/>
      <c r="AT99" s="83"/>
      <c r="AU99" s="83"/>
      <c r="AV99" s="83"/>
      <c r="AW99" s="83"/>
      <c r="AX99" s="83"/>
      <c r="AY99" s="83"/>
      <c r="AZ99" s="83"/>
      <c r="BA99" s="83"/>
      <c r="BB99" s="83"/>
      <c r="BC99" s="83"/>
      <c r="BD99" s="83"/>
      <c r="BE99" s="83"/>
      <c r="BF99" s="83"/>
      <c r="BG99" s="83"/>
      <c r="BH99" s="83"/>
      <c r="BI99" s="83"/>
      <c r="BJ99" s="83"/>
      <c r="BK99" s="84"/>
    </row>
    <row r="100" spans="1:79" ht="53.25" customHeight="1" x14ac:dyDescent="0.25">
      <c r="A100" s="114"/>
      <c r="B100" s="115"/>
      <c r="C100" s="115"/>
      <c r="D100" s="115"/>
      <c r="E100" s="116"/>
      <c r="F100" s="90"/>
      <c r="G100" s="91"/>
      <c r="H100" s="91"/>
      <c r="I100" s="91"/>
      <c r="J100" s="91"/>
      <c r="K100" s="91"/>
      <c r="L100" s="91"/>
      <c r="M100" s="91"/>
      <c r="N100" s="91"/>
      <c r="O100" s="91"/>
      <c r="P100" s="91"/>
      <c r="Q100" s="91"/>
      <c r="R100" s="91"/>
      <c r="S100" s="91"/>
      <c r="T100" s="91"/>
      <c r="U100" s="91"/>
      <c r="V100" s="91"/>
      <c r="W100" s="92"/>
      <c r="X100" s="82" t="s">
        <v>4</v>
      </c>
      <c r="Y100" s="83"/>
      <c r="Z100" s="83"/>
      <c r="AA100" s="83"/>
      <c r="AB100" s="84"/>
      <c r="AC100" s="82" t="s">
        <v>3</v>
      </c>
      <c r="AD100" s="83"/>
      <c r="AE100" s="83"/>
      <c r="AF100" s="83"/>
      <c r="AG100" s="84"/>
      <c r="AH100" s="105" t="s">
        <v>116</v>
      </c>
      <c r="AI100" s="106"/>
      <c r="AJ100" s="106"/>
      <c r="AK100" s="106"/>
      <c r="AL100" s="107"/>
      <c r="AM100" s="82" t="s">
        <v>5</v>
      </c>
      <c r="AN100" s="83"/>
      <c r="AO100" s="83"/>
      <c r="AP100" s="83"/>
      <c r="AQ100" s="84"/>
      <c r="AR100" s="82" t="s">
        <v>4</v>
      </c>
      <c r="AS100" s="83"/>
      <c r="AT100" s="83"/>
      <c r="AU100" s="83"/>
      <c r="AV100" s="84"/>
      <c r="AW100" s="82" t="s">
        <v>3</v>
      </c>
      <c r="AX100" s="83"/>
      <c r="AY100" s="83"/>
      <c r="AZ100" s="83"/>
      <c r="BA100" s="84"/>
      <c r="BB100" s="75" t="s">
        <v>116</v>
      </c>
      <c r="BC100" s="75"/>
      <c r="BD100" s="75"/>
      <c r="BE100" s="75"/>
      <c r="BF100" s="75"/>
      <c r="BG100" s="82" t="s">
        <v>96</v>
      </c>
      <c r="BH100" s="83"/>
      <c r="BI100" s="83"/>
      <c r="BJ100" s="83"/>
      <c r="BK100" s="84"/>
    </row>
    <row r="101" spans="1:79" ht="15" customHeight="1" x14ac:dyDescent="0.25">
      <c r="A101" s="82">
        <v>1</v>
      </c>
      <c r="B101" s="83"/>
      <c r="C101" s="83"/>
      <c r="D101" s="83"/>
      <c r="E101" s="84"/>
      <c r="F101" s="82">
        <v>2</v>
      </c>
      <c r="G101" s="83"/>
      <c r="H101" s="83"/>
      <c r="I101" s="83"/>
      <c r="J101" s="83"/>
      <c r="K101" s="83"/>
      <c r="L101" s="83"/>
      <c r="M101" s="83"/>
      <c r="N101" s="83"/>
      <c r="O101" s="83"/>
      <c r="P101" s="83"/>
      <c r="Q101" s="83"/>
      <c r="R101" s="83"/>
      <c r="S101" s="83"/>
      <c r="T101" s="83"/>
      <c r="U101" s="83"/>
      <c r="V101" s="83"/>
      <c r="W101" s="84"/>
      <c r="X101" s="82">
        <v>3</v>
      </c>
      <c r="Y101" s="83"/>
      <c r="Z101" s="83"/>
      <c r="AA101" s="83"/>
      <c r="AB101" s="84"/>
      <c r="AC101" s="82">
        <v>4</v>
      </c>
      <c r="AD101" s="83"/>
      <c r="AE101" s="83"/>
      <c r="AF101" s="83"/>
      <c r="AG101" s="84"/>
      <c r="AH101" s="82">
        <v>5</v>
      </c>
      <c r="AI101" s="83"/>
      <c r="AJ101" s="83"/>
      <c r="AK101" s="83"/>
      <c r="AL101" s="84"/>
      <c r="AM101" s="82">
        <v>6</v>
      </c>
      <c r="AN101" s="83"/>
      <c r="AO101" s="83"/>
      <c r="AP101" s="83"/>
      <c r="AQ101" s="84"/>
      <c r="AR101" s="82">
        <v>7</v>
      </c>
      <c r="AS101" s="83"/>
      <c r="AT101" s="83"/>
      <c r="AU101" s="83"/>
      <c r="AV101" s="84"/>
      <c r="AW101" s="82">
        <v>8</v>
      </c>
      <c r="AX101" s="83"/>
      <c r="AY101" s="83"/>
      <c r="AZ101" s="83"/>
      <c r="BA101" s="84"/>
      <c r="BB101" s="82">
        <v>9</v>
      </c>
      <c r="BC101" s="83"/>
      <c r="BD101" s="83"/>
      <c r="BE101" s="83"/>
      <c r="BF101" s="84"/>
      <c r="BG101" s="82">
        <v>10</v>
      </c>
      <c r="BH101" s="83"/>
      <c r="BI101" s="83"/>
      <c r="BJ101" s="83"/>
      <c r="BK101" s="84"/>
    </row>
    <row r="102" spans="1:79" s="1" customFormat="1" ht="15" hidden="1" customHeight="1" x14ac:dyDescent="0.25">
      <c r="A102" s="96" t="s">
        <v>64</v>
      </c>
      <c r="B102" s="97"/>
      <c r="C102" s="97"/>
      <c r="D102" s="97"/>
      <c r="E102" s="98"/>
      <c r="F102" s="96" t="s">
        <v>57</v>
      </c>
      <c r="G102" s="97"/>
      <c r="H102" s="97"/>
      <c r="I102" s="97"/>
      <c r="J102" s="97"/>
      <c r="K102" s="97"/>
      <c r="L102" s="97"/>
      <c r="M102" s="97"/>
      <c r="N102" s="97"/>
      <c r="O102" s="97"/>
      <c r="P102" s="97"/>
      <c r="Q102" s="97"/>
      <c r="R102" s="97"/>
      <c r="S102" s="97"/>
      <c r="T102" s="97"/>
      <c r="U102" s="97"/>
      <c r="V102" s="97"/>
      <c r="W102" s="98"/>
      <c r="X102" s="96" t="s">
        <v>60</v>
      </c>
      <c r="Y102" s="97"/>
      <c r="Z102" s="97"/>
      <c r="AA102" s="97"/>
      <c r="AB102" s="98"/>
      <c r="AC102" s="96" t="s">
        <v>61</v>
      </c>
      <c r="AD102" s="97"/>
      <c r="AE102" s="97"/>
      <c r="AF102" s="97"/>
      <c r="AG102" s="98"/>
      <c r="AH102" s="96" t="s">
        <v>94</v>
      </c>
      <c r="AI102" s="97"/>
      <c r="AJ102" s="97"/>
      <c r="AK102" s="97"/>
      <c r="AL102" s="98"/>
      <c r="AM102" s="102" t="s">
        <v>171</v>
      </c>
      <c r="AN102" s="103"/>
      <c r="AO102" s="103"/>
      <c r="AP102" s="103"/>
      <c r="AQ102" s="104"/>
      <c r="AR102" s="96" t="s">
        <v>62</v>
      </c>
      <c r="AS102" s="97"/>
      <c r="AT102" s="97"/>
      <c r="AU102" s="97"/>
      <c r="AV102" s="98"/>
      <c r="AW102" s="96" t="s">
        <v>63</v>
      </c>
      <c r="AX102" s="97"/>
      <c r="AY102" s="97"/>
      <c r="AZ102" s="97"/>
      <c r="BA102" s="98"/>
      <c r="BB102" s="96" t="s">
        <v>95</v>
      </c>
      <c r="BC102" s="97"/>
      <c r="BD102" s="97"/>
      <c r="BE102" s="97"/>
      <c r="BF102" s="98"/>
      <c r="BG102" s="102" t="s">
        <v>171</v>
      </c>
      <c r="BH102" s="103"/>
      <c r="BI102" s="103"/>
      <c r="BJ102" s="103"/>
      <c r="BK102" s="104"/>
      <c r="CA102" t="s">
        <v>31</v>
      </c>
    </row>
    <row r="103" spans="1:79" s="6" customFormat="1" ht="12.75" customHeight="1" x14ac:dyDescent="0.25">
      <c r="A103" s="43"/>
      <c r="B103" s="44"/>
      <c r="C103" s="44"/>
      <c r="D103" s="44"/>
      <c r="E103" s="57"/>
      <c r="F103" s="43" t="s">
        <v>147</v>
      </c>
      <c r="G103" s="44"/>
      <c r="H103" s="44"/>
      <c r="I103" s="44"/>
      <c r="J103" s="44"/>
      <c r="K103" s="44"/>
      <c r="L103" s="44"/>
      <c r="M103" s="44"/>
      <c r="N103" s="44"/>
      <c r="O103" s="44"/>
      <c r="P103" s="44"/>
      <c r="Q103" s="44"/>
      <c r="R103" s="44"/>
      <c r="S103" s="44"/>
      <c r="T103" s="44"/>
      <c r="U103" s="44"/>
      <c r="V103" s="44"/>
      <c r="W103" s="57"/>
      <c r="X103" s="108"/>
      <c r="Y103" s="109"/>
      <c r="Z103" s="109"/>
      <c r="AA103" s="109"/>
      <c r="AB103" s="110"/>
      <c r="AC103" s="108"/>
      <c r="AD103" s="109"/>
      <c r="AE103" s="109"/>
      <c r="AF103" s="109"/>
      <c r="AG103" s="110"/>
      <c r="AH103" s="49"/>
      <c r="AI103" s="49"/>
      <c r="AJ103" s="49"/>
      <c r="AK103" s="49"/>
      <c r="AL103" s="49"/>
      <c r="AM103" s="49">
        <f>IF(ISNUMBER(X103),X103,0)+IF(ISNUMBER(AC103),AC103,0)</f>
        <v>0</v>
      </c>
      <c r="AN103" s="49"/>
      <c r="AO103" s="49"/>
      <c r="AP103" s="49"/>
      <c r="AQ103" s="49"/>
      <c r="AR103" s="49"/>
      <c r="AS103" s="49"/>
      <c r="AT103" s="49"/>
      <c r="AU103" s="49"/>
      <c r="AV103" s="49"/>
      <c r="AW103" s="49"/>
      <c r="AX103" s="49"/>
      <c r="AY103" s="49"/>
      <c r="AZ103" s="49"/>
      <c r="BA103" s="49"/>
      <c r="BB103" s="49"/>
      <c r="BC103" s="49"/>
      <c r="BD103" s="49"/>
      <c r="BE103" s="49"/>
      <c r="BF103" s="49"/>
      <c r="BG103" s="49">
        <f>IF(ISNUMBER(AR103),AR103,0)+IF(ISNUMBER(AW103),AW103,0)</f>
        <v>0</v>
      </c>
      <c r="BH103" s="49"/>
      <c r="BI103" s="49"/>
      <c r="BJ103" s="49"/>
      <c r="BK103" s="49"/>
      <c r="CA103" s="6" t="s">
        <v>32</v>
      </c>
    </row>
    <row r="105" spans="1:79" hidden="1" x14ac:dyDescent="0.25"/>
    <row r="106" spans="1:79" ht="14.25" customHeight="1" x14ac:dyDescent="0.25">
      <c r="A106" s="69" t="s">
        <v>120</v>
      </c>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row>
    <row r="107" spans="1:79" ht="14.25" customHeight="1" x14ac:dyDescent="0.25">
      <c r="A107" s="69" t="s">
        <v>314</v>
      </c>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row>
    <row r="108" spans="1:79" ht="15" hidden="1" customHeight="1" x14ac:dyDescent="0.25">
      <c r="A108" s="85" t="s">
        <v>300</v>
      </c>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5"/>
      <c r="BR108" s="85"/>
      <c r="BS108" s="85"/>
      <c r="BT108" s="85"/>
      <c r="BU108" s="85"/>
      <c r="BV108" s="85"/>
      <c r="BW108" s="85"/>
      <c r="BX108" s="85"/>
      <c r="BY108" s="85"/>
    </row>
    <row r="109" spans="1:79" ht="23.1" customHeight="1" x14ac:dyDescent="0.25">
      <c r="A109" s="87" t="s">
        <v>6</v>
      </c>
      <c r="B109" s="88"/>
      <c r="C109" s="88"/>
      <c r="D109" s="87" t="s">
        <v>121</v>
      </c>
      <c r="E109" s="88"/>
      <c r="F109" s="88"/>
      <c r="G109" s="88"/>
      <c r="H109" s="88"/>
      <c r="I109" s="88"/>
      <c r="J109" s="88"/>
      <c r="K109" s="88"/>
      <c r="L109" s="88"/>
      <c r="M109" s="88"/>
      <c r="N109" s="88"/>
      <c r="O109" s="88"/>
      <c r="P109" s="88"/>
      <c r="Q109" s="88"/>
      <c r="R109" s="88"/>
      <c r="S109" s="88"/>
      <c r="T109" s="89"/>
      <c r="U109" s="82" t="s">
        <v>301</v>
      </c>
      <c r="V109" s="83"/>
      <c r="W109" s="83"/>
      <c r="X109" s="83"/>
      <c r="Y109" s="83"/>
      <c r="Z109" s="83"/>
      <c r="AA109" s="83"/>
      <c r="AB109" s="83"/>
      <c r="AC109" s="83"/>
      <c r="AD109" s="83"/>
      <c r="AE109" s="83"/>
      <c r="AF109" s="83"/>
      <c r="AG109" s="83"/>
      <c r="AH109" s="83"/>
      <c r="AI109" s="83"/>
      <c r="AJ109" s="83"/>
      <c r="AK109" s="83"/>
      <c r="AL109" s="83"/>
      <c r="AM109" s="84"/>
      <c r="AN109" s="82" t="s">
        <v>304</v>
      </c>
      <c r="AO109" s="83"/>
      <c r="AP109" s="83"/>
      <c r="AQ109" s="83"/>
      <c r="AR109" s="83"/>
      <c r="AS109" s="83"/>
      <c r="AT109" s="83"/>
      <c r="AU109" s="83"/>
      <c r="AV109" s="83"/>
      <c r="AW109" s="83"/>
      <c r="AX109" s="83"/>
      <c r="AY109" s="83"/>
      <c r="AZ109" s="83"/>
      <c r="BA109" s="83"/>
      <c r="BB109" s="83"/>
      <c r="BC109" s="83"/>
      <c r="BD109" s="83"/>
      <c r="BE109" s="83"/>
      <c r="BF109" s="84"/>
      <c r="BG109" s="46" t="s">
        <v>311</v>
      </c>
      <c r="BH109" s="46"/>
      <c r="BI109" s="46"/>
      <c r="BJ109" s="46"/>
      <c r="BK109" s="46"/>
      <c r="BL109" s="46"/>
      <c r="BM109" s="46"/>
      <c r="BN109" s="46"/>
      <c r="BO109" s="46"/>
      <c r="BP109" s="46"/>
      <c r="BQ109" s="46"/>
      <c r="BR109" s="46"/>
      <c r="BS109" s="46"/>
      <c r="BT109" s="46"/>
      <c r="BU109" s="46"/>
      <c r="BV109" s="46"/>
      <c r="BW109" s="46"/>
      <c r="BX109" s="46"/>
      <c r="BY109" s="46"/>
    </row>
    <row r="110" spans="1:79" ht="52.5" customHeight="1" x14ac:dyDescent="0.25">
      <c r="A110" s="90"/>
      <c r="B110" s="91"/>
      <c r="C110" s="91"/>
      <c r="D110" s="90"/>
      <c r="E110" s="91"/>
      <c r="F110" s="91"/>
      <c r="G110" s="91"/>
      <c r="H110" s="91"/>
      <c r="I110" s="91"/>
      <c r="J110" s="91"/>
      <c r="K110" s="91"/>
      <c r="L110" s="91"/>
      <c r="M110" s="91"/>
      <c r="N110" s="91"/>
      <c r="O110" s="91"/>
      <c r="P110" s="91"/>
      <c r="Q110" s="91"/>
      <c r="R110" s="91"/>
      <c r="S110" s="91"/>
      <c r="T110" s="92"/>
      <c r="U110" s="82" t="s">
        <v>4</v>
      </c>
      <c r="V110" s="83"/>
      <c r="W110" s="83"/>
      <c r="X110" s="83"/>
      <c r="Y110" s="84"/>
      <c r="Z110" s="82" t="s">
        <v>3</v>
      </c>
      <c r="AA110" s="83"/>
      <c r="AB110" s="83"/>
      <c r="AC110" s="83"/>
      <c r="AD110" s="84"/>
      <c r="AE110" s="105" t="s">
        <v>116</v>
      </c>
      <c r="AF110" s="106"/>
      <c r="AG110" s="106"/>
      <c r="AH110" s="107"/>
      <c r="AI110" s="82" t="s">
        <v>5</v>
      </c>
      <c r="AJ110" s="83"/>
      <c r="AK110" s="83"/>
      <c r="AL110" s="83"/>
      <c r="AM110" s="84"/>
      <c r="AN110" s="82" t="s">
        <v>4</v>
      </c>
      <c r="AO110" s="83"/>
      <c r="AP110" s="83"/>
      <c r="AQ110" s="83"/>
      <c r="AR110" s="84"/>
      <c r="AS110" s="82" t="s">
        <v>3</v>
      </c>
      <c r="AT110" s="83"/>
      <c r="AU110" s="83"/>
      <c r="AV110" s="83"/>
      <c r="AW110" s="84"/>
      <c r="AX110" s="105" t="s">
        <v>116</v>
      </c>
      <c r="AY110" s="106"/>
      <c r="AZ110" s="106"/>
      <c r="BA110" s="107"/>
      <c r="BB110" s="82" t="s">
        <v>96</v>
      </c>
      <c r="BC110" s="83"/>
      <c r="BD110" s="83"/>
      <c r="BE110" s="83"/>
      <c r="BF110" s="84"/>
      <c r="BG110" s="82" t="s">
        <v>4</v>
      </c>
      <c r="BH110" s="83"/>
      <c r="BI110" s="83"/>
      <c r="BJ110" s="83"/>
      <c r="BK110" s="84"/>
      <c r="BL110" s="46" t="s">
        <v>3</v>
      </c>
      <c r="BM110" s="46"/>
      <c r="BN110" s="46"/>
      <c r="BO110" s="46"/>
      <c r="BP110" s="46"/>
      <c r="BQ110" s="75" t="s">
        <v>116</v>
      </c>
      <c r="BR110" s="75"/>
      <c r="BS110" s="75"/>
      <c r="BT110" s="75"/>
      <c r="BU110" s="82" t="s">
        <v>97</v>
      </c>
      <c r="BV110" s="83"/>
      <c r="BW110" s="83"/>
      <c r="BX110" s="83"/>
      <c r="BY110" s="84"/>
    </row>
    <row r="111" spans="1:79" ht="15" customHeight="1" x14ac:dyDescent="0.25">
      <c r="A111" s="82">
        <v>1</v>
      </c>
      <c r="B111" s="83"/>
      <c r="C111" s="83"/>
      <c r="D111" s="82">
        <v>2</v>
      </c>
      <c r="E111" s="83"/>
      <c r="F111" s="83"/>
      <c r="G111" s="83"/>
      <c r="H111" s="83"/>
      <c r="I111" s="83"/>
      <c r="J111" s="83"/>
      <c r="K111" s="83"/>
      <c r="L111" s="83"/>
      <c r="M111" s="83"/>
      <c r="N111" s="83"/>
      <c r="O111" s="83"/>
      <c r="P111" s="83"/>
      <c r="Q111" s="83"/>
      <c r="R111" s="83"/>
      <c r="S111" s="83"/>
      <c r="T111" s="84"/>
      <c r="U111" s="82">
        <v>3</v>
      </c>
      <c r="V111" s="83"/>
      <c r="W111" s="83"/>
      <c r="X111" s="83"/>
      <c r="Y111" s="84"/>
      <c r="Z111" s="82">
        <v>4</v>
      </c>
      <c r="AA111" s="83"/>
      <c r="AB111" s="83"/>
      <c r="AC111" s="83"/>
      <c r="AD111" s="84"/>
      <c r="AE111" s="82">
        <v>5</v>
      </c>
      <c r="AF111" s="83"/>
      <c r="AG111" s="83"/>
      <c r="AH111" s="84"/>
      <c r="AI111" s="82">
        <v>6</v>
      </c>
      <c r="AJ111" s="83"/>
      <c r="AK111" s="83"/>
      <c r="AL111" s="83"/>
      <c r="AM111" s="84"/>
      <c r="AN111" s="82">
        <v>7</v>
      </c>
      <c r="AO111" s="83"/>
      <c r="AP111" s="83"/>
      <c r="AQ111" s="83"/>
      <c r="AR111" s="84"/>
      <c r="AS111" s="82">
        <v>8</v>
      </c>
      <c r="AT111" s="83"/>
      <c r="AU111" s="83"/>
      <c r="AV111" s="83"/>
      <c r="AW111" s="84"/>
      <c r="AX111" s="46">
        <v>9</v>
      </c>
      <c r="AY111" s="46"/>
      <c r="AZ111" s="46"/>
      <c r="BA111" s="46"/>
      <c r="BB111" s="82">
        <v>10</v>
      </c>
      <c r="BC111" s="83"/>
      <c r="BD111" s="83"/>
      <c r="BE111" s="83"/>
      <c r="BF111" s="84"/>
      <c r="BG111" s="82">
        <v>11</v>
      </c>
      <c r="BH111" s="83"/>
      <c r="BI111" s="83"/>
      <c r="BJ111" s="83"/>
      <c r="BK111" s="84"/>
      <c r="BL111" s="46">
        <v>12</v>
      </c>
      <c r="BM111" s="46"/>
      <c r="BN111" s="46"/>
      <c r="BO111" s="46"/>
      <c r="BP111" s="46"/>
      <c r="BQ111" s="82">
        <v>13</v>
      </c>
      <c r="BR111" s="83"/>
      <c r="BS111" s="83"/>
      <c r="BT111" s="84"/>
      <c r="BU111" s="82">
        <v>14</v>
      </c>
      <c r="BV111" s="83"/>
      <c r="BW111" s="83"/>
      <c r="BX111" s="83"/>
      <c r="BY111" s="84"/>
    </row>
    <row r="112" spans="1:79" s="1" customFormat="1" ht="14.25" hidden="1" customHeight="1" x14ac:dyDescent="0.25">
      <c r="A112" s="96" t="s">
        <v>69</v>
      </c>
      <c r="B112" s="97"/>
      <c r="C112" s="97"/>
      <c r="D112" s="96" t="s">
        <v>57</v>
      </c>
      <c r="E112" s="97"/>
      <c r="F112" s="97"/>
      <c r="G112" s="97"/>
      <c r="H112" s="97"/>
      <c r="I112" s="97"/>
      <c r="J112" s="97"/>
      <c r="K112" s="97"/>
      <c r="L112" s="97"/>
      <c r="M112" s="97"/>
      <c r="N112" s="97"/>
      <c r="O112" s="97"/>
      <c r="P112" s="97"/>
      <c r="Q112" s="97"/>
      <c r="R112" s="97"/>
      <c r="S112" s="97"/>
      <c r="T112" s="98"/>
      <c r="U112" s="73" t="s">
        <v>65</v>
      </c>
      <c r="V112" s="73"/>
      <c r="W112" s="73"/>
      <c r="X112" s="73"/>
      <c r="Y112" s="73"/>
      <c r="Z112" s="73" t="s">
        <v>66</v>
      </c>
      <c r="AA112" s="73"/>
      <c r="AB112" s="73"/>
      <c r="AC112" s="73"/>
      <c r="AD112" s="73"/>
      <c r="AE112" s="73" t="s">
        <v>91</v>
      </c>
      <c r="AF112" s="73"/>
      <c r="AG112" s="73"/>
      <c r="AH112" s="73"/>
      <c r="AI112" s="93" t="s">
        <v>170</v>
      </c>
      <c r="AJ112" s="93"/>
      <c r="AK112" s="93"/>
      <c r="AL112" s="93"/>
      <c r="AM112" s="93"/>
      <c r="AN112" s="73" t="s">
        <v>67</v>
      </c>
      <c r="AO112" s="73"/>
      <c r="AP112" s="73"/>
      <c r="AQ112" s="73"/>
      <c r="AR112" s="73"/>
      <c r="AS112" s="73" t="s">
        <v>68</v>
      </c>
      <c r="AT112" s="73"/>
      <c r="AU112" s="73"/>
      <c r="AV112" s="73"/>
      <c r="AW112" s="73"/>
      <c r="AX112" s="73" t="s">
        <v>92</v>
      </c>
      <c r="AY112" s="73"/>
      <c r="AZ112" s="73"/>
      <c r="BA112" s="73"/>
      <c r="BB112" s="93" t="s">
        <v>170</v>
      </c>
      <c r="BC112" s="93"/>
      <c r="BD112" s="93"/>
      <c r="BE112" s="93"/>
      <c r="BF112" s="93"/>
      <c r="BG112" s="73" t="s">
        <v>58</v>
      </c>
      <c r="BH112" s="73"/>
      <c r="BI112" s="73"/>
      <c r="BJ112" s="73"/>
      <c r="BK112" s="73"/>
      <c r="BL112" s="73" t="s">
        <v>59</v>
      </c>
      <c r="BM112" s="73"/>
      <c r="BN112" s="73"/>
      <c r="BO112" s="73"/>
      <c r="BP112" s="73"/>
      <c r="BQ112" s="73" t="s">
        <v>93</v>
      </c>
      <c r="BR112" s="73"/>
      <c r="BS112" s="73"/>
      <c r="BT112" s="73"/>
      <c r="BU112" s="93" t="s">
        <v>170</v>
      </c>
      <c r="BV112" s="93"/>
      <c r="BW112" s="93"/>
      <c r="BX112" s="93"/>
      <c r="BY112" s="93"/>
      <c r="CA112" t="s">
        <v>33</v>
      </c>
    </row>
    <row r="113" spans="1:79" s="25" customFormat="1" ht="39.6" customHeight="1" x14ac:dyDescent="0.25">
      <c r="A113" s="41">
        <v>1</v>
      </c>
      <c r="B113" s="42"/>
      <c r="C113" s="42"/>
      <c r="D113" s="34" t="s">
        <v>188</v>
      </c>
      <c r="E113" s="35"/>
      <c r="F113" s="35"/>
      <c r="G113" s="35"/>
      <c r="H113" s="35"/>
      <c r="I113" s="35"/>
      <c r="J113" s="35"/>
      <c r="K113" s="35"/>
      <c r="L113" s="35"/>
      <c r="M113" s="35"/>
      <c r="N113" s="35"/>
      <c r="O113" s="35"/>
      <c r="P113" s="35"/>
      <c r="Q113" s="35"/>
      <c r="R113" s="35"/>
      <c r="S113" s="35"/>
      <c r="T113" s="36"/>
      <c r="U113" s="54">
        <v>1500000</v>
      </c>
      <c r="V113" s="55"/>
      <c r="W113" s="55"/>
      <c r="X113" s="55"/>
      <c r="Y113" s="56"/>
      <c r="Z113" s="54">
        <v>0</v>
      </c>
      <c r="AA113" s="55"/>
      <c r="AB113" s="55"/>
      <c r="AC113" s="55"/>
      <c r="AD113" s="56"/>
      <c r="AE113" s="54">
        <v>0</v>
      </c>
      <c r="AF113" s="55"/>
      <c r="AG113" s="55"/>
      <c r="AH113" s="56"/>
      <c r="AI113" s="54">
        <f t="shared" ref="AI113:AI127" si="5">IF(ISNUMBER(U113),U113,0)+IF(ISNUMBER(Z113),Z113,0)</f>
        <v>1500000</v>
      </c>
      <c r="AJ113" s="55"/>
      <c r="AK113" s="55"/>
      <c r="AL113" s="55"/>
      <c r="AM113" s="56"/>
      <c r="AN113" s="54">
        <v>1765100</v>
      </c>
      <c r="AO113" s="55"/>
      <c r="AP113" s="55"/>
      <c r="AQ113" s="55"/>
      <c r="AR113" s="56"/>
      <c r="AS113" s="54">
        <v>0</v>
      </c>
      <c r="AT113" s="55"/>
      <c r="AU113" s="55"/>
      <c r="AV113" s="55"/>
      <c r="AW113" s="56"/>
      <c r="AX113" s="54">
        <v>0</v>
      </c>
      <c r="AY113" s="55"/>
      <c r="AZ113" s="55"/>
      <c r="BA113" s="56"/>
      <c r="BB113" s="54">
        <f t="shared" ref="BB113:BB127" si="6">IF(ISNUMBER(AN113),AN113,0)+IF(ISNUMBER(AS113),AS113,0)</f>
        <v>1765100</v>
      </c>
      <c r="BC113" s="55"/>
      <c r="BD113" s="55"/>
      <c r="BE113" s="55"/>
      <c r="BF113" s="56"/>
      <c r="BG113" s="54">
        <v>1500000</v>
      </c>
      <c r="BH113" s="55"/>
      <c r="BI113" s="55"/>
      <c r="BJ113" s="55"/>
      <c r="BK113" s="56"/>
      <c r="BL113" s="54">
        <v>0</v>
      </c>
      <c r="BM113" s="55"/>
      <c r="BN113" s="55"/>
      <c r="BO113" s="55"/>
      <c r="BP113" s="56"/>
      <c r="BQ113" s="54">
        <v>0</v>
      </c>
      <c r="BR113" s="55"/>
      <c r="BS113" s="55"/>
      <c r="BT113" s="56"/>
      <c r="BU113" s="54">
        <f t="shared" ref="BU113:BU127" si="7">IF(ISNUMBER(BG113),BG113,0)+IF(ISNUMBER(BL113),BL113,0)</f>
        <v>1500000</v>
      </c>
      <c r="BV113" s="55"/>
      <c r="BW113" s="55"/>
      <c r="BX113" s="55"/>
      <c r="BY113" s="56"/>
      <c r="CA113" s="25" t="s">
        <v>34</v>
      </c>
    </row>
    <row r="114" spans="1:79" s="25" customFormat="1" ht="26.4" customHeight="1" x14ac:dyDescent="0.25">
      <c r="A114" s="41">
        <v>2</v>
      </c>
      <c r="B114" s="42"/>
      <c r="C114" s="42"/>
      <c r="D114" s="34" t="s">
        <v>189</v>
      </c>
      <c r="E114" s="35"/>
      <c r="F114" s="35"/>
      <c r="G114" s="35"/>
      <c r="H114" s="35"/>
      <c r="I114" s="35"/>
      <c r="J114" s="35"/>
      <c r="K114" s="35"/>
      <c r="L114" s="35"/>
      <c r="M114" s="35"/>
      <c r="N114" s="35"/>
      <c r="O114" s="35"/>
      <c r="P114" s="35"/>
      <c r="Q114" s="35"/>
      <c r="R114" s="35"/>
      <c r="S114" s="35"/>
      <c r="T114" s="36"/>
      <c r="U114" s="54">
        <v>13459</v>
      </c>
      <c r="V114" s="55"/>
      <c r="W114" s="55"/>
      <c r="X114" s="55"/>
      <c r="Y114" s="56"/>
      <c r="Z114" s="54">
        <v>0</v>
      </c>
      <c r="AA114" s="55"/>
      <c r="AB114" s="55"/>
      <c r="AC114" s="55"/>
      <c r="AD114" s="56"/>
      <c r="AE114" s="54">
        <v>0</v>
      </c>
      <c r="AF114" s="55"/>
      <c r="AG114" s="55"/>
      <c r="AH114" s="56"/>
      <c r="AI114" s="54">
        <f t="shared" si="5"/>
        <v>13459</v>
      </c>
      <c r="AJ114" s="55"/>
      <c r="AK114" s="55"/>
      <c r="AL114" s="55"/>
      <c r="AM114" s="56"/>
      <c r="AN114" s="54">
        <v>1500000</v>
      </c>
      <c r="AO114" s="55"/>
      <c r="AP114" s="55"/>
      <c r="AQ114" s="55"/>
      <c r="AR114" s="56"/>
      <c r="AS114" s="54">
        <v>0</v>
      </c>
      <c r="AT114" s="55"/>
      <c r="AU114" s="55"/>
      <c r="AV114" s="55"/>
      <c r="AW114" s="56"/>
      <c r="AX114" s="54">
        <v>0</v>
      </c>
      <c r="AY114" s="55"/>
      <c r="AZ114" s="55"/>
      <c r="BA114" s="56"/>
      <c r="BB114" s="54">
        <f t="shared" si="6"/>
        <v>1500000</v>
      </c>
      <c r="BC114" s="55"/>
      <c r="BD114" s="55"/>
      <c r="BE114" s="55"/>
      <c r="BF114" s="56"/>
      <c r="BG114" s="54">
        <v>1500000</v>
      </c>
      <c r="BH114" s="55"/>
      <c r="BI114" s="55"/>
      <c r="BJ114" s="55"/>
      <c r="BK114" s="56"/>
      <c r="BL114" s="54">
        <v>0</v>
      </c>
      <c r="BM114" s="55"/>
      <c r="BN114" s="55"/>
      <c r="BO114" s="55"/>
      <c r="BP114" s="56"/>
      <c r="BQ114" s="54">
        <v>0</v>
      </c>
      <c r="BR114" s="55"/>
      <c r="BS114" s="55"/>
      <c r="BT114" s="56"/>
      <c r="BU114" s="54">
        <f t="shared" si="7"/>
        <v>1500000</v>
      </c>
      <c r="BV114" s="55"/>
      <c r="BW114" s="55"/>
      <c r="BX114" s="55"/>
      <c r="BY114" s="56"/>
    </row>
    <row r="115" spans="1:79" s="25" customFormat="1" ht="39.6" customHeight="1" x14ac:dyDescent="0.25">
      <c r="A115" s="41">
        <v>3</v>
      </c>
      <c r="B115" s="42"/>
      <c r="C115" s="42"/>
      <c r="D115" s="34" t="s">
        <v>190</v>
      </c>
      <c r="E115" s="35"/>
      <c r="F115" s="35"/>
      <c r="G115" s="35"/>
      <c r="H115" s="35"/>
      <c r="I115" s="35"/>
      <c r="J115" s="35"/>
      <c r="K115" s="35"/>
      <c r="L115" s="35"/>
      <c r="M115" s="35"/>
      <c r="N115" s="35"/>
      <c r="O115" s="35"/>
      <c r="P115" s="35"/>
      <c r="Q115" s="35"/>
      <c r="R115" s="35"/>
      <c r="S115" s="35"/>
      <c r="T115" s="36"/>
      <c r="U115" s="54">
        <v>4761575</v>
      </c>
      <c r="V115" s="55"/>
      <c r="W115" s="55"/>
      <c r="X115" s="55"/>
      <c r="Y115" s="56"/>
      <c r="Z115" s="54">
        <v>1789581</v>
      </c>
      <c r="AA115" s="55"/>
      <c r="AB115" s="55"/>
      <c r="AC115" s="55"/>
      <c r="AD115" s="56"/>
      <c r="AE115" s="54">
        <v>0</v>
      </c>
      <c r="AF115" s="55"/>
      <c r="AG115" s="55"/>
      <c r="AH115" s="56"/>
      <c r="AI115" s="54">
        <f t="shared" si="5"/>
        <v>6551156</v>
      </c>
      <c r="AJ115" s="55"/>
      <c r="AK115" s="55"/>
      <c r="AL115" s="55"/>
      <c r="AM115" s="56"/>
      <c r="AN115" s="54">
        <v>6492838</v>
      </c>
      <c r="AO115" s="55"/>
      <c r="AP115" s="55"/>
      <c r="AQ115" s="55"/>
      <c r="AR115" s="56"/>
      <c r="AS115" s="54">
        <v>0</v>
      </c>
      <c r="AT115" s="55"/>
      <c r="AU115" s="55"/>
      <c r="AV115" s="55"/>
      <c r="AW115" s="56"/>
      <c r="AX115" s="54">
        <v>0</v>
      </c>
      <c r="AY115" s="55"/>
      <c r="AZ115" s="55"/>
      <c r="BA115" s="56"/>
      <c r="BB115" s="54">
        <f t="shared" si="6"/>
        <v>6492838</v>
      </c>
      <c r="BC115" s="55"/>
      <c r="BD115" s="55"/>
      <c r="BE115" s="55"/>
      <c r="BF115" s="56"/>
      <c r="BG115" s="54">
        <v>5946000</v>
      </c>
      <c r="BH115" s="55"/>
      <c r="BI115" s="55"/>
      <c r="BJ115" s="55"/>
      <c r="BK115" s="56"/>
      <c r="BL115" s="54">
        <v>0</v>
      </c>
      <c r="BM115" s="55"/>
      <c r="BN115" s="55"/>
      <c r="BO115" s="55"/>
      <c r="BP115" s="56"/>
      <c r="BQ115" s="54">
        <v>0</v>
      </c>
      <c r="BR115" s="55"/>
      <c r="BS115" s="55"/>
      <c r="BT115" s="56"/>
      <c r="BU115" s="54">
        <f t="shared" si="7"/>
        <v>5946000</v>
      </c>
      <c r="BV115" s="55"/>
      <c r="BW115" s="55"/>
      <c r="BX115" s="55"/>
      <c r="BY115" s="56"/>
    </row>
    <row r="116" spans="1:79" s="25" customFormat="1" ht="39.6" customHeight="1" x14ac:dyDescent="0.25">
      <c r="A116" s="41">
        <v>4</v>
      </c>
      <c r="B116" s="42"/>
      <c r="C116" s="42"/>
      <c r="D116" s="34" t="s">
        <v>191</v>
      </c>
      <c r="E116" s="35"/>
      <c r="F116" s="35"/>
      <c r="G116" s="35"/>
      <c r="H116" s="35"/>
      <c r="I116" s="35"/>
      <c r="J116" s="35"/>
      <c r="K116" s="35"/>
      <c r="L116" s="35"/>
      <c r="M116" s="35"/>
      <c r="N116" s="35"/>
      <c r="O116" s="35"/>
      <c r="P116" s="35"/>
      <c r="Q116" s="35"/>
      <c r="R116" s="35"/>
      <c r="S116" s="35"/>
      <c r="T116" s="36"/>
      <c r="U116" s="54">
        <v>0</v>
      </c>
      <c r="V116" s="55"/>
      <c r="W116" s="55"/>
      <c r="X116" s="55"/>
      <c r="Y116" s="56"/>
      <c r="Z116" s="54">
        <v>48344</v>
      </c>
      <c r="AA116" s="55"/>
      <c r="AB116" s="55"/>
      <c r="AC116" s="55"/>
      <c r="AD116" s="56"/>
      <c r="AE116" s="54">
        <v>199000</v>
      </c>
      <c r="AF116" s="55"/>
      <c r="AG116" s="55"/>
      <c r="AH116" s="56"/>
      <c r="AI116" s="54">
        <f t="shared" si="5"/>
        <v>48344</v>
      </c>
      <c r="AJ116" s="55"/>
      <c r="AK116" s="55"/>
      <c r="AL116" s="55"/>
      <c r="AM116" s="56"/>
      <c r="AN116" s="54">
        <v>249900</v>
      </c>
      <c r="AO116" s="55"/>
      <c r="AP116" s="55"/>
      <c r="AQ116" s="55"/>
      <c r="AR116" s="56"/>
      <c r="AS116" s="54">
        <v>0</v>
      </c>
      <c r="AT116" s="55"/>
      <c r="AU116" s="55"/>
      <c r="AV116" s="55"/>
      <c r="AW116" s="56"/>
      <c r="AX116" s="54">
        <v>0</v>
      </c>
      <c r="AY116" s="55"/>
      <c r="AZ116" s="55"/>
      <c r="BA116" s="56"/>
      <c r="BB116" s="54">
        <f t="shared" si="6"/>
        <v>249900</v>
      </c>
      <c r="BC116" s="55"/>
      <c r="BD116" s="55"/>
      <c r="BE116" s="55"/>
      <c r="BF116" s="56"/>
      <c r="BG116" s="54">
        <v>0</v>
      </c>
      <c r="BH116" s="55"/>
      <c r="BI116" s="55"/>
      <c r="BJ116" s="55"/>
      <c r="BK116" s="56"/>
      <c r="BL116" s="54">
        <v>0</v>
      </c>
      <c r="BM116" s="55"/>
      <c r="BN116" s="55"/>
      <c r="BO116" s="55"/>
      <c r="BP116" s="56"/>
      <c r="BQ116" s="54">
        <v>0</v>
      </c>
      <c r="BR116" s="55"/>
      <c r="BS116" s="55"/>
      <c r="BT116" s="56"/>
      <c r="BU116" s="54">
        <f t="shared" si="7"/>
        <v>0</v>
      </c>
      <c r="BV116" s="55"/>
      <c r="BW116" s="55"/>
      <c r="BX116" s="55"/>
      <c r="BY116" s="56"/>
    </row>
    <row r="117" spans="1:79" s="25" customFormat="1" ht="26.4" customHeight="1" x14ac:dyDescent="0.25">
      <c r="A117" s="41">
        <v>5</v>
      </c>
      <c r="B117" s="42"/>
      <c r="C117" s="42"/>
      <c r="D117" s="34" t="s">
        <v>192</v>
      </c>
      <c r="E117" s="35"/>
      <c r="F117" s="35"/>
      <c r="G117" s="35"/>
      <c r="H117" s="35"/>
      <c r="I117" s="35"/>
      <c r="J117" s="35"/>
      <c r="K117" s="35"/>
      <c r="L117" s="35"/>
      <c r="M117" s="35"/>
      <c r="N117" s="35"/>
      <c r="O117" s="35"/>
      <c r="P117" s="35"/>
      <c r="Q117" s="35"/>
      <c r="R117" s="35"/>
      <c r="S117" s="35"/>
      <c r="T117" s="36"/>
      <c r="U117" s="54">
        <v>0</v>
      </c>
      <c r="V117" s="55"/>
      <c r="W117" s="55"/>
      <c r="X117" s="55"/>
      <c r="Y117" s="56"/>
      <c r="Z117" s="54">
        <v>2455360</v>
      </c>
      <c r="AA117" s="55"/>
      <c r="AB117" s="55"/>
      <c r="AC117" s="55"/>
      <c r="AD117" s="56"/>
      <c r="AE117" s="54">
        <v>5815573</v>
      </c>
      <c r="AF117" s="55"/>
      <c r="AG117" s="55"/>
      <c r="AH117" s="56"/>
      <c r="AI117" s="54">
        <f t="shared" si="5"/>
        <v>2455360</v>
      </c>
      <c r="AJ117" s="55"/>
      <c r="AK117" s="55"/>
      <c r="AL117" s="55"/>
      <c r="AM117" s="56"/>
      <c r="AN117" s="54">
        <v>0</v>
      </c>
      <c r="AO117" s="55"/>
      <c r="AP117" s="55"/>
      <c r="AQ117" s="55"/>
      <c r="AR117" s="56"/>
      <c r="AS117" s="54">
        <v>4193662</v>
      </c>
      <c r="AT117" s="55"/>
      <c r="AU117" s="55"/>
      <c r="AV117" s="55"/>
      <c r="AW117" s="56"/>
      <c r="AX117" s="54">
        <v>4193662</v>
      </c>
      <c r="AY117" s="55"/>
      <c r="AZ117" s="55"/>
      <c r="BA117" s="56"/>
      <c r="BB117" s="54">
        <f t="shared" si="6"/>
        <v>4193662</v>
      </c>
      <c r="BC117" s="55"/>
      <c r="BD117" s="55"/>
      <c r="BE117" s="55"/>
      <c r="BF117" s="56"/>
      <c r="BG117" s="54">
        <v>0</v>
      </c>
      <c r="BH117" s="55"/>
      <c r="BI117" s="55"/>
      <c r="BJ117" s="55"/>
      <c r="BK117" s="56"/>
      <c r="BL117" s="54">
        <v>0</v>
      </c>
      <c r="BM117" s="55"/>
      <c r="BN117" s="55"/>
      <c r="BO117" s="55"/>
      <c r="BP117" s="56"/>
      <c r="BQ117" s="54">
        <v>0</v>
      </c>
      <c r="BR117" s="55"/>
      <c r="BS117" s="55"/>
      <c r="BT117" s="56"/>
      <c r="BU117" s="54">
        <f t="shared" si="7"/>
        <v>0</v>
      </c>
      <c r="BV117" s="55"/>
      <c r="BW117" s="55"/>
      <c r="BX117" s="55"/>
      <c r="BY117" s="56"/>
    </row>
    <row r="118" spans="1:79" s="25" customFormat="1" ht="13.2" customHeight="1" x14ac:dyDescent="0.25">
      <c r="A118" s="41">
        <v>6</v>
      </c>
      <c r="B118" s="42"/>
      <c r="C118" s="42"/>
      <c r="D118" s="34" t="s">
        <v>193</v>
      </c>
      <c r="E118" s="35"/>
      <c r="F118" s="35"/>
      <c r="G118" s="35"/>
      <c r="H118" s="35"/>
      <c r="I118" s="35"/>
      <c r="J118" s="35"/>
      <c r="K118" s="35"/>
      <c r="L118" s="35"/>
      <c r="M118" s="35"/>
      <c r="N118" s="35"/>
      <c r="O118" s="35"/>
      <c r="P118" s="35"/>
      <c r="Q118" s="35"/>
      <c r="R118" s="35"/>
      <c r="S118" s="35"/>
      <c r="T118" s="36"/>
      <c r="U118" s="54">
        <v>6299</v>
      </c>
      <c r="V118" s="55"/>
      <c r="W118" s="55"/>
      <c r="X118" s="55"/>
      <c r="Y118" s="56"/>
      <c r="Z118" s="54">
        <v>0</v>
      </c>
      <c r="AA118" s="55"/>
      <c r="AB118" s="55"/>
      <c r="AC118" s="55"/>
      <c r="AD118" s="56"/>
      <c r="AE118" s="54">
        <v>0</v>
      </c>
      <c r="AF118" s="55"/>
      <c r="AG118" s="55"/>
      <c r="AH118" s="56"/>
      <c r="AI118" s="54">
        <f t="shared" si="5"/>
        <v>6299</v>
      </c>
      <c r="AJ118" s="55"/>
      <c r="AK118" s="55"/>
      <c r="AL118" s="55"/>
      <c r="AM118" s="56"/>
      <c r="AN118" s="54">
        <v>42162</v>
      </c>
      <c r="AO118" s="55"/>
      <c r="AP118" s="55"/>
      <c r="AQ118" s="55"/>
      <c r="AR118" s="56"/>
      <c r="AS118" s="54">
        <v>0</v>
      </c>
      <c r="AT118" s="55"/>
      <c r="AU118" s="55"/>
      <c r="AV118" s="55"/>
      <c r="AW118" s="56"/>
      <c r="AX118" s="54">
        <v>0</v>
      </c>
      <c r="AY118" s="55"/>
      <c r="AZ118" s="55"/>
      <c r="BA118" s="56"/>
      <c r="BB118" s="54">
        <f t="shared" si="6"/>
        <v>42162</v>
      </c>
      <c r="BC118" s="55"/>
      <c r="BD118" s="55"/>
      <c r="BE118" s="55"/>
      <c r="BF118" s="56"/>
      <c r="BG118" s="54">
        <v>0</v>
      </c>
      <c r="BH118" s="55"/>
      <c r="BI118" s="55"/>
      <c r="BJ118" s="55"/>
      <c r="BK118" s="56"/>
      <c r="BL118" s="54">
        <v>0</v>
      </c>
      <c r="BM118" s="55"/>
      <c r="BN118" s="55"/>
      <c r="BO118" s="55"/>
      <c r="BP118" s="56"/>
      <c r="BQ118" s="54">
        <v>0</v>
      </c>
      <c r="BR118" s="55"/>
      <c r="BS118" s="55"/>
      <c r="BT118" s="56"/>
      <c r="BU118" s="54">
        <f t="shared" si="7"/>
        <v>0</v>
      </c>
      <c r="BV118" s="55"/>
      <c r="BW118" s="55"/>
      <c r="BX118" s="55"/>
      <c r="BY118" s="56"/>
    </row>
    <row r="119" spans="1:79" s="25" customFormat="1" ht="13.2" customHeight="1" x14ac:dyDescent="0.25">
      <c r="A119" s="41">
        <v>7</v>
      </c>
      <c r="B119" s="42"/>
      <c r="C119" s="42"/>
      <c r="D119" s="34" t="s">
        <v>194</v>
      </c>
      <c r="E119" s="35"/>
      <c r="F119" s="35"/>
      <c r="G119" s="35"/>
      <c r="H119" s="35"/>
      <c r="I119" s="35"/>
      <c r="J119" s="35"/>
      <c r="K119" s="35"/>
      <c r="L119" s="35"/>
      <c r="M119" s="35"/>
      <c r="N119" s="35"/>
      <c r="O119" s="35"/>
      <c r="P119" s="35"/>
      <c r="Q119" s="35"/>
      <c r="R119" s="35"/>
      <c r="S119" s="35"/>
      <c r="T119" s="36"/>
      <c r="U119" s="54">
        <v>0</v>
      </c>
      <c r="V119" s="55"/>
      <c r="W119" s="55"/>
      <c r="X119" s="55"/>
      <c r="Y119" s="56"/>
      <c r="Z119" s="54">
        <v>0</v>
      </c>
      <c r="AA119" s="55"/>
      <c r="AB119" s="55"/>
      <c r="AC119" s="55"/>
      <c r="AD119" s="56"/>
      <c r="AE119" s="54">
        <v>0</v>
      </c>
      <c r="AF119" s="55"/>
      <c r="AG119" s="55"/>
      <c r="AH119" s="56"/>
      <c r="AI119" s="54">
        <f t="shared" si="5"/>
        <v>0</v>
      </c>
      <c r="AJ119" s="55"/>
      <c r="AK119" s="55"/>
      <c r="AL119" s="55"/>
      <c r="AM119" s="56"/>
      <c r="AN119" s="54">
        <v>0</v>
      </c>
      <c r="AO119" s="55"/>
      <c r="AP119" s="55"/>
      <c r="AQ119" s="55"/>
      <c r="AR119" s="56"/>
      <c r="AS119" s="54">
        <v>1500000</v>
      </c>
      <c r="AT119" s="55"/>
      <c r="AU119" s="55"/>
      <c r="AV119" s="55"/>
      <c r="AW119" s="56"/>
      <c r="AX119" s="54">
        <v>1500000</v>
      </c>
      <c r="AY119" s="55"/>
      <c r="AZ119" s="55"/>
      <c r="BA119" s="56"/>
      <c r="BB119" s="54">
        <f t="shared" si="6"/>
        <v>1500000</v>
      </c>
      <c r="BC119" s="55"/>
      <c r="BD119" s="55"/>
      <c r="BE119" s="55"/>
      <c r="BF119" s="56"/>
      <c r="BG119" s="54">
        <v>0</v>
      </c>
      <c r="BH119" s="55"/>
      <c r="BI119" s="55"/>
      <c r="BJ119" s="55"/>
      <c r="BK119" s="56"/>
      <c r="BL119" s="54">
        <v>0</v>
      </c>
      <c r="BM119" s="55"/>
      <c r="BN119" s="55"/>
      <c r="BO119" s="55"/>
      <c r="BP119" s="56"/>
      <c r="BQ119" s="54">
        <v>0</v>
      </c>
      <c r="BR119" s="55"/>
      <c r="BS119" s="55"/>
      <c r="BT119" s="56"/>
      <c r="BU119" s="54">
        <f t="shared" si="7"/>
        <v>0</v>
      </c>
      <c r="BV119" s="55"/>
      <c r="BW119" s="55"/>
      <c r="BX119" s="55"/>
      <c r="BY119" s="56"/>
    </row>
    <row r="120" spans="1:79" s="25" customFormat="1" ht="26.4" customHeight="1" x14ac:dyDescent="0.25">
      <c r="A120" s="41">
        <v>8</v>
      </c>
      <c r="B120" s="42"/>
      <c r="C120" s="42"/>
      <c r="D120" s="34" t="s">
        <v>195</v>
      </c>
      <c r="E120" s="35"/>
      <c r="F120" s="35"/>
      <c r="G120" s="35"/>
      <c r="H120" s="35"/>
      <c r="I120" s="35"/>
      <c r="J120" s="35"/>
      <c r="K120" s="35"/>
      <c r="L120" s="35"/>
      <c r="M120" s="35"/>
      <c r="N120" s="35"/>
      <c r="O120" s="35"/>
      <c r="P120" s="35"/>
      <c r="Q120" s="35"/>
      <c r="R120" s="35"/>
      <c r="S120" s="35"/>
      <c r="T120" s="36"/>
      <c r="U120" s="54">
        <v>0</v>
      </c>
      <c r="V120" s="55"/>
      <c r="W120" s="55"/>
      <c r="X120" s="55"/>
      <c r="Y120" s="56"/>
      <c r="Z120" s="54">
        <v>0</v>
      </c>
      <c r="AA120" s="55"/>
      <c r="AB120" s="55"/>
      <c r="AC120" s="55"/>
      <c r="AD120" s="56"/>
      <c r="AE120" s="54">
        <v>0</v>
      </c>
      <c r="AF120" s="55"/>
      <c r="AG120" s="55"/>
      <c r="AH120" s="56"/>
      <c r="AI120" s="54">
        <f t="shared" si="5"/>
        <v>0</v>
      </c>
      <c r="AJ120" s="55"/>
      <c r="AK120" s="55"/>
      <c r="AL120" s="55"/>
      <c r="AM120" s="56"/>
      <c r="AN120" s="54">
        <v>0</v>
      </c>
      <c r="AO120" s="55"/>
      <c r="AP120" s="55"/>
      <c r="AQ120" s="55"/>
      <c r="AR120" s="56"/>
      <c r="AS120" s="54">
        <v>0</v>
      </c>
      <c r="AT120" s="55"/>
      <c r="AU120" s="55"/>
      <c r="AV120" s="55"/>
      <c r="AW120" s="56"/>
      <c r="AX120" s="54">
        <v>0</v>
      </c>
      <c r="AY120" s="55"/>
      <c r="AZ120" s="55"/>
      <c r="BA120" s="56"/>
      <c r="BB120" s="54">
        <f t="shared" si="6"/>
        <v>0</v>
      </c>
      <c r="BC120" s="55"/>
      <c r="BD120" s="55"/>
      <c r="BE120" s="55"/>
      <c r="BF120" s="56"/>
      <c r="BG120" s="54">
        <v>0</v>
      </c>
      <c r="BH120" s="55"/>
      <c r="BI120" s="55"/>
      <c r="BJ120" s="55"/>
      <c r="BK120" s="56"/>
      <c r="BL120" s="54">
        <v>0</v>
      </c>
      <c r="BM120" s="55"/>
      <c r="BN120" s="55"/>
      <c r="BO120" s="55"/>
      <c r="BP120" s="56"/>
      <c r="BQ120" s="54">
        <v>0</v>
      </c>
      <c r="BR120" s="55"/>
      <c r="BS120" s="55"/>
      <c r="BT120" s="56"/>
      <c r="BU120" s="54">
        <f t="shared" si="7"/>
        <v>0</v>
      </c>
      <c r="BV120" s="55"/>
      <c r="BW120" s="55"/>
      <c r="BX120" s="55"/>
      <c r="BY120" s="56"/>
    </row>
    <row r="121" spans="1:79" s="25" customFormat="1" ht="26.4" customHeight="1" x14ac:dyDescent="0.25">
      <c r="A121" s="41">
        <v>9</v>
      </c>
      <c r="B121" s="42"/>
      <c r="C121" s="42"/>
      <c r="D121" s="34" t="s">
        <v>196</v>
      </c>
      <c r="E121" s="35"/>
      <c r="F121" s="35"/>
      <c r="G121" s="35"/>
      <c r="H121" s="35"/>
      <c r="I121" s="35"/>
      <c r="J121" s="35"/>
      <c r="K121" s="35"/>
      <c r="L121" s="35"/>
      <c r="M121" s="35"/>
      <c r="N121" s="35"/>
      <c r="O121" s="35"/>
      <c r="P121" s="35"/>
      <c r="Q121" s="35"/>
      <c r="R121" s="35"/>
      <c r="S121" s="35"/>
      <c r="T121" s="36"/>
      <c r="U121" s="54">
        <v>0</v>
      </c>
      <c r="V121" s="55"/>
      <c r="W121" s="55"/>
      <c r="X121" s="55"/>
      <c r="Y121" s="56"/>
      <c r="Z121" s="54">
        <v>0</v>
      </c>
      <c r="AA121" s="55"/>
      <c r="AB121" s="55"/>
      <c r="AC121" s="55"/>
      <c r="AD121" s="56"/>
      <c r="AE121" s="54">
        <v>0</v>
      </c>
      <c r="AF121" s="55"/>
      <c r="AG121" s="55"/>
      <c r="AH121" s="56"/>
      <c r="AI121" s="54">
        <f t="shared" si="5"/>
        <v>0</v>
      </c>
      <c r="AJ121" s="55"/>
      <c r="AK121" s="55"/>
      <c r="AL121" s="55"/>
      <c r="AM121" s="56"/>
      <c r="AN121" s="54">
        <v>0</v>
      </c>
      <c r="AO121" s="55"/>
      <c r="AP121" s="55"/>
      <c r="AQ121" s="55"/>
      <c r="AR121" s="56"/>
      <c r="AS121" s="54">
        <v>0</v>
      </c>
      <c r="AT121" s="55"/>
      <c r="AU121" s="55"/>
      <c r="AV121" s="55"/>
      <c r="AW121" s="56"/>
      <c r="AX121" s="54">
        <v>0</v>
      </c>
      <c r="AY121" s="55"/>
      <c r="AZ121" s="55"/>
      <c r="BA121" s="56"/>
      <c r="BB121" s="54">
        <f t="shared" si="6"/>
        <v>0</v>
      </c>
      <c r="BC121" s="55"/>
      <c r="BD121" s="55"/>
      <c r="BE121" s="55"/>
      <c r="BF121" s="56"/>
      <c r="BG121" s="54">
        <v>0</v>
      </c>
      <c r="BH121" s="55"/>
      <c r="BI121" s="55"/>
      <c r="BJ121" s="55"/>
      <c r="BK121" s="56"/>
      <c r="BL121" s="54">
        <v>0</v>
      </c>
      <c r="BM121" s="55"/>
      <c r="BN121" s="55"/>
      <c r="BO121" s="55"/>
      <c r="BP121" s="56"/>
      <c r="BQ121" s="54">
        <v>0</v>
      </c>
      <c r="BR121" s="55"/>
      <c r="BS121" s="55"/>
      <c r="BT121" s="56"/>
      <c r="BU121" s="54">
        <f t="shared" si="7"/>
        <v>0</v>
      </c>
      <c r="BV121" s="55"/>
      <c r="BW121" s="55"/>
      <c r="BX121" s="55"/>
      <c r="BY121" s="56"/>
    </row>
    <row r="122" spans="1:79" s="25" customFormat="1" ht="39.6" customHeight="1" x14ac:dyDescent="0.25">
      <c r="A122" s="41">
        <v>10</v>
      </c>
      <c r="B122" s="42"/>
      <c r="C122" s="42"/>
      <c r="D122" s="34" t="s">
        <v>197</v>
      </c>
      <c r="E122" s="35"/>
      <c r="F122" s="35"/>
      <c r="G122" s="35"/>
      <c r="H122" s="35"/>
      <c r="I122" s="35"/>
      <c r="J122" s="35"/>
      <c r="K122" s="35"/>
      <c r="L122" s="35"/>
      <c r="M122" s="35"/>
      <c r="N122" s="35"/>
      <c r="O122" s="35"/>
      <c r="P122" s="35"/>
      <c r="Q122" s="35"/>
      <c r="R122" s="35"/>
      <c r="S122" s="35"/>
      <c r="T122" s="36"/>
      <c r="U122" s="54">
        <v>0</v>
      </c>
      <c r="V122" s="55"/>
      <c r="W122" s="55"/>
      <c r="X122" s="55"/>
      <c r="Y122" s="56"/>
      <c r="Z122" s="54">
        <v>0</v>
      </c>
      <c r="AA122" s="55"/>
      <c r="AB122" s="55"/>
      <c r="AC122" s="55"/>
      <c r="AD122" s="56"/>
      <c r="AE122" s="54">
        <v>10000</v>
      </c>
      <c r="AF122" s="55"/>
      <c r="AG122" s="55"/>
      <c r="AH122" s="56"/>
      <c r="AI122" s="54">
        <f t="shared" si="5"/>
        <v>0</v>
      </c>
      <c r="AJ122" s="55"/>
      <c r="AK122" s="55"/>
      <c r="AL122" s="55"/>
      <c r="AM122" s="56"/>
      <c r="AN122" s="54">
        <v>0</v>
      </c>
      <c r="AO122" s="55"/>
      <c r="AP122" s="55"/>
      <c r="AQ122" s="55"/>
      <c r="AR122" s="56"/>
      <c r="AS122" s="54">
        <v>0</v>
      </c>
      <c r="AT122" s="55"/>
      <c r="AU122" s="55"/>
      <c r="AV122" s="55"/>
      <c r="AW122" s="56"/>
      <c r="AX122" s="54">
        <v>0</v>
      </c>
      <c r="AY122" s="55"/>
      <c r="AZ122" s="55"/>
      <c r="BA122" s="56"/>
      <c r="BB122" s="54">
        <f t="shared" si="6"/>
        <v>0</v>
      </c>
      <c r="BC122" s="55"/>
      <c r="BD122" s="55"/>
      <c r="BE122" s="55"/>
      <c r="BF122" s="56"/>
      <c r="BG122" s="54">
        <v>0</v>
      </c>
      <c r="BH122" s="55"/>
      <c r="BI122" s="55"/>
      <c r="BJ122" s="55"/>
      <c r="BK122" s="56"/>
      <c r="BL122" s="54">
        <v>0</v>
      </c>
      <c r="BM122" s="55"/>
      <c r="BN122" s="55"/>
      <c r="BO122" s="55"/>
      <c r="BP122" s="56"/>
      <c r="BQ122" s="54">
        <v>0</v>
      </c>
      <c r="BR122" s="55"/>
      <c r="BS122" s="55"/>
      <c r="BT122" s="56"/>
      <c r="BU122" s="54">
        <f t="shared" si="7"/>
        <v>0</v>
      </c>
      <c r="BV122" s="55"/>
      <c r="BW122" s="55"/>
      <c r="BX122" s="55"/>
      <c r="BY122" s="56"/>
    </row>
    <row r="123" spans="1:79" s="25" customFormat="1" ht="66" customHeight="1" x14ac:dyDescent="0.25">
      <c r="A123" s="41">
        <v>11</v>
      </c>
      <c r="B123" s="42"/>
      <c r="C123" s="42"/>
      <c r="D123" s="34" t="s">
        <v>198</v>
      </c>
      <c r="E123" s="35"/>
      <c r="F123" s="35"/>
      <c r="G123" s="35"/>
      <c r="H123" s="35"/>
      <c r="I123" s="35"/>
      <c r="J123" s="35"/>
      <c r="K123" s="35"/>
      <c r="L123" s="35"/>
      <c r="M123" s="35"/>
      <c r="N123" s="35"/>
      <c r="O123" s="35"/>
      <c r="P123" s="35"/>
      <c r="Q123" s="35"/>
      <c r="R123" s="35"/>
      <c r="S123" s="35"/>
      <c r="T123" s="36"/>
      <c r="U123" s="54">
        <v>0</v>
      </c>
      <c r="V123" s="55"/>
      <c r="W123" s="55"/>
      <c r="X123" s="55"/>
      <c r="Y123" s="56"/>
      <c r="Z123" s="54">
        <v>0</v>
      </c>
      <c r="AA123" s="55"/>
      <c r="AB123" s="55"/>
      <c r="AC123" s="55"/>
      <c r="AD123" s="56"/>
      <c r="AE123" s="54">
        <v>0</v>
      </c>
      <c r="AF123" s="55"/>
      <c r="AG123" s="55"/>
      <c r="AH123" s="56"/>
      <c r="AI123" s="54">
        <f t="shared" si="5"/>
        <v>0</v>
      </c>
      <c r="AJ123" s="55"/>
      <c r="AK123" s="55"/>
      <c r="AL123" s="55"/>
      <c r="AM123" s="56"/>
      <c r="AN123" s="54">
        <v>10000</v>
      </c>
      <c r="AO123" s="55"/>
      <c r="AP123" s="55"/>
      <c r="AQ123" s="55"/>
      <c r="AR123" s="56"/>
      <c r="AS123" s="54">
        <v>0</v>
      </c>
      <c r="AT123" s="55"/>
      <c r="AU123" s="55"/>
      <c r="AV123" s="55"/>
      <c r="AW123" s="56"/>
      <c r="AX123" s="54">
        <v>0</v>
      </c>
      <c r="AY123" s="55"/>
      <c r="AZ123" s="55"/>
      <c r="BA123" s="56"/>
      <c r="BB123" s="54">
        <f t="shared" si="6"/>
        <v>10000</v>
      </c>
      <c r="BC123" s="55"/>
      <c r="BD123" s="55"/>
      <c r="BE123" s="55"/>
      <c r="BF123" s="56"/>
      <c r="BG123" s="54">
        <v>0</v>
      </c>
      <c r="BH123" s="55"/>
      <c r="BI123" s="55"/>
      <c r="BJ123" s="55"/>
      <c r="BK123" s="56"/>
      <c r="BL123" s="54">
        <v>0</v>
      </c>
      <c r="BM123" s="55"/>
      <c r="BN123" s="55"/>
      <c r="BO123" s="55"/>
      <c r="BP123" s="56"/>
      <c r="BQ123" s="54">
        <v>0</v>
      </c>
      <c r="BR123" s="55"/>
      <c r="BS123" s="55"/>
      <c r="BT123" s="56"/>
      <c r="BU123" s="54">
        <f t="shared" si="7"/>
        <v>0</v>
      </c>
      <c r="BV123" s="55"/>
      <c r="BW123" s="55"/>
      <c r="BX123" s="55"/>
      <c r="BY123" s="56"/>
    </row>
    <row r="124" spans="1:79" s="25" customFormat="1" ht="13.2" customHeight="1" x14ac:dyDescent="0.25">
      <c r="A124" s="41">
        <v>12</v>
      </c>
      <c r="B124" s="42"/>
      <c r="C124" s="42"/>
      <c r="D124" s="34" t="s">
        <v>199</v>
      </c>
      <c r="E124" s="35"/>
      <c r="F124" s="35"/>
      <c r="G124" s="35"/>
      <c r="H124" s="35"/>
      <c r="I124" s="35"/>
      <c r="J124" s="35"/>
      <c r="K124" s="35"/>
      <c r="L124" s="35"/>
      <c r="M124" s="35"/>
      <c r="N124" s="35"/>
      <c r="O124" s="35"/>
      <c r="P124" s="35"/>
      <c r="Q124" s="35"/>
      <c r="R124" s="35"/>
      <c r="S124" s="35"/>
      <c r="T124" s="36"/>
      <c r="U124" s="54">
        <v>0</v>
      </c>
      <c r="V124" s="55"/>
      <c r="W124" s="55"/>
      <c r="X124" s="55"/>
      <c r="Y124" s="56"/>
      <c r="Z124" s="54">
        <v>75000</v>
      </c>
      <c r="AA124" s="55"/>
      <c r="AB124" s="55"/>
      <c r="AC124" s="55"/>
      <c r="AD124" s="56"/>
      <c r="AE124" s="54">
        <v>0</v>
      </c>
      <c r="AF124" s="55"/>
      <c r="AG124" s="55"/>
      <c r="AH124" s="56"/>
      <c r="AI124" s="54">
        <f t="shared" si="5"/>
        <v>75000</v>
      </c>
      <c r="AJ124" s="55"/>
      <c r="AK124" s="55"/>
      <c r="AL124" s="55"/>
      <c r="AM124" s="56"/>
      <c r="AN124" s="54">
        <v>0</v>
      </c>
      <c r="AO124" s="55"/>
      <c r="AP124" s="55"/>
      <c r="AQ124" s="55"/>
      <c r="AR124" s="56"/>
      <c r="AS124" s="54">
        <v>62500</v>
      </c>
      <c r="AT124" s="55"/>
      <c r="AU124" s="55"/>
      <c r="AV124" s="55"/>
      <c r="AW124" s="56"/>
      <c r="AX124" s="54">
        <v>0</v>
      </c>
      <c r="AY124" s="55"/>
      <c r="AZ124" s="55"/>
      <c r="BA124" s="56"/>
      <c r="BB124" s="54">
        <f t="shared" si="6"/>
        <v>62500</v>
      </c>
      <c r="BC124" s="55"/>
      <c r="BD124" s="55"/>
      <c r="BE124" s="55"/>
      <c r="BF124" s="56"/>
      <c r="BG124" s="54">
        <v>0</v>
      </c>
      <c r="BH124" s="55"/>
      <c r="BI124" s="55"/>
      <c r="BJ124" s="55"/>
      <c r="BK124" s="56"/>
      <c r="BL124" s="54">
        <v>0</v>
      </c>
      <c r="BM124" s="55"/>
      <c r="BN124" s="55"/>
      <c r="BO124" s="55"/>
      <c r="BP124" s="56"/>
      <c r="BQ124" s="54">
        <v>0</v>
      </c>
      <c r="BR124" s="55"/>
      <c r="BS124" s="55"/>
      <c r="BT124" s="56"/>
      <c r="BU124" s="54">
        <f t="shared" si="7"/>
        <v>0</v>
      </c>
      <c r="BV124" s="55"/>
      <c r="BW124" s="55"/>
      <c r="BX124" s="55"/>
      <c r="BY124" s="56"/>
    </row>
    <row r="125" spans="1:79" s="25" customFormat="1" ht="26.4" customHeight="1" x14ac:dyDescent="0.25">
      <c r="A125" s="41">
        <v>13</v>
      </c>
      <c r="B125" s="42"/>
      <c r="C125" s="42"/>
      <c r="D125" s="34" t="s">
        <v>200</v>
      </c>
      <c r="E125" s="35"/>
      <c r="F125" s="35"/>
      <c r="G125" s="35"/>
      <c r="H125" s="35"/>
      <c r="I125" s="35"/>
      <c r="J125" s="35"/>
      <c r="K125" s="35"/>
      <c r="L125" s="35"/>
      <c r="M125" s="35"/>
      <c r="N125" s="35"/>
      <c r="O125" s="35"/>
      <c r="P125" s="35"/>
      <c r="Q125" s="35"/>
      <c r="R125" s="35"/>
      <c r="S125" s="35"/>
      <c r="T125" s="36"/>
      <c r="U125" s="54">
        <v>0</v>
      </c>
      <c r="V125" s="55"/>
      <c r="W125" s="55"/>
      <c r="X125" s="55"/>
      <c r="Y125" s="56"/>
      <c r="Z125" s="54">
        <v>0</v>
      </c>
      <c r="AA125" s="55"/>
      <c r="AB125" s="55"/>
      <c r="AC125" s="55"/>
      <c r="AD125" s="56"/>
      <c r="AE125" s="54">
        <v>0</v>
      </c>
      <c r="AF125" s="55"/>
      <c r="AG125" s="55"/>
      <c r="AH125" s="56"/>
      <c r="AI125" s="54">
        <f t="shared" si="5"/>
        <v>0</v>
      </c>
      <c r="AJ125" s="55"/>
      <c r="AK125" s="55"/>
      <c r="AL125" s="55"/>
      <c r="AM125" s="56"/>
      <c r="AN125" s="54">
        <v>0</v>
      </c>
      <c r="AO125" s="55"/>
      <c r="AP125" s="55"/>
      <c r="AQ125" s="55"/>
      <c r="AR125" s="56"/>
      <c r="AS125" s="54">
        <v>5911684</v>
      </c>
      <c r="AT125" s="55"/>
      <c r="AU125" s="55"/>
      <c r="AV125" s="55"/>
      <c r="AW125" s="56"/>
      <c r="AX125" s="54">
        <v>5911684</v>
      </c>
      <c r="AY125" s="55"/>
      <c r="AZ125" s="55"/>
      <c r="BA125" s="56"/>
      <c r="BB125" s="54">
        <f t="shared" si="6"/>
        <v>5911684</v>
      </c>
      <c r="BC125" s="55"/>
      <c r="BD125" s="55"/>
      <c r="BE125" s="55"/>
      <c r="BF125" s="56"/>
      <c r="BG125" s="54">
        <v>0</v>
      </c>
      <c r="BH125" s="55"/>
      <c r="BI125" s="55"/>
      <c r="BJ125" s="55"/>
      <c r="BK125" s="56"/>
      <c r="BL125" s="54">
        <v>0</v>
      </c>
      <c r="BM125" s="55"/>
      <c r="BN125" s="55"/>
      <c r="BO125" s="55"/>
      <c r="BP125" s="56"/>
      <c r="BQ125" s="54">
        <v>0</v>
      </c>
      <c r="BR125" s="55"/>
      <c r="BS125" s="55"/>
      <c r="BT125" s="56"/>
      <c r="BU125" s="54">
        <f t="shared" si="7"/>
        <v>0</v>
      </c>
      <c r="BV125" s="55"/>
      <c r="BW125" s="55"/>
      <c r="BX125" s="55"/>
      <c r="BY125" s="56"/>
    </row>
    <row r="126" spans="1:79" s="25" customFormat="1" ht="26.4" customHeight="1" x14ac:dyDescent="0.25">
      <c r="A126" s="41">
        <v>14</v>
      </c>
      <c r="B126" s="42"/>
      <c r="C126" s="42"/>
      <c r="D126" s="34" t="s">
        <v>201</v>
      </c>
      <c r="E126" s="35"/>
      <c r="F126" s="35"/>
      <c r="G126" s="35"/>
      <c r="H126" s="35"/>
      <c r="I126" s="35"/>
      <c r="J126" s="35"/>
      <c r="K126" s="35"/>
      <c r="L126" s="35"/>
      <c r="M126" s="35"/>
      <c r="N126" s="35"/>
      <c r="O126" s="35"/>
      <c r="P126" s="35"/>
      <c r="Q126" s="35"/>
      <c r="R126" s="35"/>
      <c r="S126" s="35"/>
      <c r="T126" s="36"/>
      <c r="U126" s="54">
        <v>0</v>
      </c>
      <c r="V126" s="55"/>
      <c r="W126" s="55"/>
      <c r="X126" s="55"/>
      <c r="Y126" s="56"/>
      <c r="Z126" s="54">
        <v>0</v>
      </c>
      <c r="AA126" s="55"/>
      <c r="AB126" s="55"/>
      <c r="AC126" s="55"/>
      <c r="AD126" s="56"/>
      <c r="AE126" s="54">
        <v>0</v>
      </c>
      <c r="AF126" s="55"/>
      <c r="AG126" s="55"/>
      <c r="AH126" s="56"/>
      <c r="AI126" s="54">
        <f t="shared" si="5"/>
        <v>0</v>
      </c>
      <c r="AJ126" s="55"/>
      <c r="AK126" s="55"/>
      <c r="AL126" s="55"/>
      <c r="AM126" s="56"/>
      <c r="AN126" s="54">
        <v>0</v>
      </c>
      <c r="AO126" s="55"/>
      <c r="AP126" s="55"/>
      <c r="AQ126" s="55"/>
      <c r="AR126" s="56"/>
      <c r="AS126" s="54">
        <v>585344</v>
      </c>
      <c r="AT126" s="55"/>
      <c r="AU126" s="55"/>
      <c r="AV126" s="55"/>
      <c r="AW126" s="56"/>
      <c r="AX126" s="54">
        <v>0</v>
      </c>
      <c r="AY126" s="55"/>
      <c r="AZ126" s="55"/>
      <c r="BA126" s="56"/>
      <c r="BB126" s="54">
        <f t="shared" si="6"/>
        <v>585344</v>
      </c>
      <c r="BC126" s="55"/>
      <c r="BD126" s="55"/>
      <c r="BE126" s="55"/>
      <c r="BF126" s="56"/>
      <c r="BG126" s="54">
        <v>0</v>
      </c>
      <c r="BH126" s="55"/>
      <c r="BI126" s="55"/>
      <c r="BJ126" s="55"/>
      <c r="BK126" s="56"/>
      <c r="BL126" s="54">
        <v>0</v>
      </c>
      <c r="BM126" s="55"/>
      <c r="BN126" s="55"/>
      <c r="BO126" s="55"/>
      <c r="BP126" s="56"/>
      <c r="BQ126" s="54">
        <v>0</v>
      </c>
      <c r="BR126" s="55"/>
      <c r="BS126" s="55"/>
      <c r="BT126" s="56"/>
      <c r="BU126" s="54">
        <f t="shared" si="7"/>
        <v>0</v>
      </c>
      <c r="BV126" s="55"/>
      <c r="BW126" s="55"/>
      <c r="BX126" s="55"/>
      <c r="BY126" s="56"/>
    </row>
    <row r="127" spans="1:79" s="6" customFormat="1" ht="12.75" customHeight="1" x14ac:dyDescent="0.25">
      <c r="A127" s="43"/>
      <c r="B127" s="44"/>
      <c r="C127" s="44"/>
      <c r="D127" s="29" t="s">
        <v>147</v>
      </c>
      <c r="E127" s="30"/>
      <c r="F127" s="30"/>
      <c r="G127" s="30"/>
      <c r="H127" s="30"/>
      <c r="I127" s="30"/>
      <c r="J127" s="30"/>
      <c r="K127" s="30"/>
      <c r="L127" s="30"/>
      <c r="M127" s="30"/>
      <c r="N127" s="30"/>
      <c r="O127" s="30"/>
      <c r="P127" s="30"/>
      <c r="Q127" s="30"/>
      <c r="R127" s="30"/>
      <c r="S127" s="30"/>
      <c r="T127" s="31"/>
      <c r="U127" s="51">
        <v>6281333</v>
      </c>
      <c r="V127" s="52"/>
      <c r="W127" s="52"/>
      <c r="X127" s="52"/>
      <c r="Y127" s="53"/>
      <c r="Z127" s="51">
        <v>4368285</v>
      </c>
      <c r="AA127" s="52"/>
      <c r="AB127" s="52"/>
      <c r="AC127" s="52"/>
      <c r="AD127" s="53"/>
      <c r="AE127" s="51">
        <v>6024573</v>
      </c>
      <c r="AF127" s="52"/>
      <c r="AG127" s="52"/>
      <c r="AH127" s="53"/>
      <c r="AI127" s="51">
        <f t="shared" si="5"/>
        <v>10649618</v>
      </c>
      <c r="AJ127" s="52"/>
      <c r="AK127" s="52"/>
      <c r="AL127" s="52"/>
      <c r="AM127" s="53"/>
      <c r="AN127" s="51">
        <v>10060000</v>
      </c>
      <c r="AO127" s="52"/>
      <c r="AP127" s="52"/>
      <c r="AQ127" s="52"/>
      <c r="AR127" s="53"/>
      <c r="AS127" s="51">
        <v>12253190</v>
      </c>
      <c r="AT127" s="52"/>
      <c r="AU127" s="52"/>
      <c r="AV127" s="52"/>
      <c r="AW127" s="53"/>
      <c r="AX127" s="51">
        <v>11605346</v>
      </c>
      <c r="AY127" s="52"/>
      <c r="AZ127" s="52"/>
      <c r="BA127" s="53"/>
      <c r="BB127" s="51">
        <f t="shared" si="6"/>
        <v>22313190</v>
      </c>
      <c r="BC127" s="52"/>
      <c r="BD127" s="52"/>
      <c r="BE127" s="52"/>
      <c r="BF127" s="53"/>
      <c r="BG127" s="51">
        <v>8946000</v>
      </c>
      <c r="BH127" s="52"/>
      <c r="BI127" s="52"/>
      <c r="BJ127" s="52"/>
      <c r="BK127" s="53"/>
      <c r="BL127" s="51">
        <v>0</v>
      </c>
      <c r="BM127" s="52"/>
      <c r="BN127" s="52"/>
      <c r="BO127" s="52"/>
      <c r="BP127" s="53"/>
      <c r="BQ127" s="51">
        <v>0</v>
      </c>
      <c r="BR127" s="52"/>
      <c r="BS127" s="52"/>
      <c r="BT127" s="53"/>
      <c r="BU127" s="51">
        <f t="shared" si="7"/>
        <v>8946000</v>
      </c>
      <c r="BV127" s="52"/>
      <c r="BW127" s="52"/>
      <c r="BX127" s="52"/>
      <c r="BY127" s="53"/>
    </row>
    <row r="129" spans="1:79" ht="14.25" customHeight="1" x14ac:dyDescent="0.25">
      <c r="A129" s="69" t="s">
        <v>330</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row>
    <row r="130" spans="1:79" ht="15" hidden="1" customHeight="1" x14ac:dyDescent="0.25">
      <c r="A130" s="86" t="s">
        <v>300</v>
      </c>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row>
    <row r="131" spans="1:79" ht="23.1" customHeight="1" x14ac:dyDescent="0.25">
      <c r="A131" s="87" t="s">
        <v>6</v>
      </c>
      <c r="B131" s="88"/>
      <c r="C131" s="88"/>
      <c r="D131" s="87" t="s">
        <v>121</v>
      </c>
      <c r="E131" s="88"/>
      <c r="F131" s="88"/>
      <c r="G131" s="88"/>
      <c r="H131" s="88"/>
      <c r="I131" s="88"/>
      <c r="J131" s="88"/>
      <c r="K131" s="88"/>
      <c r="L131" s="88"/>
      <c r="M131" s="88"/>
      <c r="N131" s="88"/>
      <c r="O131" s="88"/>
      <c r="P131" s="88"/>
      <c r="Q131" s="88"/>
      <c r="R131" s="88"/>
      <c r="S131" s="88"/>
      <c r="T131" s="89"/>
      <c r="U131" s="46" t="s">
        <v>322</v>
      </c>
      <c r="V131" s="46"/>
      <c r="W131" s="46"/>
      <c r="X131" s="46"/>
      <c r="Y131" s="46"/>
      <c r="Z131" s="46"/>
      <c r="AA131" s="46"/>
      <c r="AB131" s="46"/>
      <c r="AC131" s="46"/>
      <c r="AD131" s="46"/>
      <c r="AE131" s="46"/>
      <c r="AF131" s="46"/>
      <c r="AG131" s="46"/>
      <c r="AH131" s="46"/>
      <c r="AI131" s="46"/>
      <c r="AJ131" s="46"/>
      <c r="AK131" s="46"/>
      <c r="AL131" s="46"/>
      <c r="AM131" s="46"/>
      <c r="AN131" s="46"/>
      <c r="AO131" s="46" t="s">
        <v>327</v>
      </c>
      <c r="AP131" s="46"/>
      <c r="AQ131" s="46"/>
      <c r="AR131" s="46"/>
      <c r="AS131" s="46"/>
      <c r="AT131" s="46"/>
      <c r="AU131" s="46"/>
      <c r="AV131" s="46"/>
      <c r="AW131" s="46"/>
      <c r="AX131" s="46"/>
      <c r="AY131" s="46"/>
      <c r="AZ131" s="46"/>
      <c r="BA131" s="46"/>
      <c r="BB131" s="46"/>
      <c r="BC131" s="46"/>
      <c r="BD131" s="46"/>
      <c r="BE131" s="46"/>
      <c r="BF131" s="46"/>
      <c r="BG131" s="46"/>
      <c r="BH131" s="46"/>
    </row>
    <row r="132" spans="1:79" ht="54" customHeight="1" x14ac:dyDescent="0.25">
      <c r="A132" s="90"/>
      <c r="B132" s="91"/>
      <c r="C132" s="91"/>
      <c r="D132" s="90"/>
      <c r="E132" s="91"/>
      <c r="F132" s="91"/>
      <c r="G132" s="91"/>
      <c r="H132" s="91"/>
      <c r="I132" s="91"/>
      <c r="J132" s="91"/>
      <c r="K132" s="91"/>
      <c r="L132" s="91"/>
      <c r="M132" s="91"/>
      <c r="N132" s="91"/>
      <c r="O132" s="91"/>
      <c r="P132" s="91"/>
      <c r="Q132" s="91"/>
      <c r="R132" s="91"/>
      <c r="S132" s="91"/>
      <c r="T132" s="92"/>
      <c r="U132" s="82" t="s">
        <v>4</v>
      </c>
      <c r="V132" s="83"/>
      <c r="W132" s="83"/>
      <c r="X132" s="83"/>
      <c r="Y132" s="84"/>
      <c r="Z132" s="82" t="s">
        <v>3</v>
      </c>
      <c r="AA132" s="83"/>
      <c r="AB132" s="83"/>
      <c r="AC132" s="83"/>
      <c r="AD132" s="84"/>
      <c r="AE132" s="105" t="s">
        <v>116</v>
      </c>
      <c r="AF132" s="106"/>
      <c r="AG132" s="106"/>
      <c r="AH132" s="106"/>
      <c r="AI132" s="107"/>
      <c r="AJ132" s="82" t="s">
        <v>5</v>
      </c>
      <c r="AK132" s="83"/>
      <c r="AL132" s="83"/>
      <c r="AM132" s="83"/>
      <c r="AN132" s="84"/>
      <c r="AO132" s="82" t="s">
        <v>4</v>
      </c>
      <c r="AP132" s="83"/>
      <c r="AQ132" s="83"/>
      <c r="AR132" s="83"/>
      <c r="AS132" s="84"/>
      <c r="AT132" s="82" t="s">
        <v>3</v>
      </c>
      <c r="AU132" s="83"/>
      <c r="AV132" s="83"/>
      <c r="AW132" s="83"/>
      <c r="AX132" s="84"/>
      <c r="AY132" s="105" t="s">
        <v>116</v>
      </c>
      <c r="AZ132" s="106"/>
      <c r="BA132" s="106"/>
      <c r="BB132" s="106"/>
      <c r="BC132" s="107"/>
      <c r="BD132" s="46" t="s">
        <v>96</v>
      </c>
      <c r="BE132" s="46"/>
      <c r="BF132" s="46"/>
      <c r="BG132" s="46"/>
      <c r="BH132" s="46"/>
    </row>
    <row r="133" spans="1:79" ht="15" customHeight="1" x14ac:dyDescent="0.25">
      <c r="A133" s="82" t="s">
        <v>169</v>
      </c>
      <c r="B133" s="83"/>
      <c r="C133" s="83"/>
      <c r="D133" s="82">
        <v>2</v>
      </c>
      <c r="E133" s="83"/>
      <c r="F133" s="83"/>
      <c r="G133" s="83"/>
      <c r="H133" s="83"/>
      <c r="I133" s="83"/>
      <c r="J133" s="83"/>
      <c r="K133" s="83"/>
      <c r="L133" s="83"/>
      <c r="M133" s="83"/>
      <c r="N133" s="83"/>
      <c r="O133" s="83"/>
      <c r="P133" s="83"/>
      <c r="Q133" s="83"/>
      <c r="R133" s="83"/>
      <c r="S133" s="83"/>
      <c r="T133" s="84"/>
      <c r="U133" s="82">
        <v>3</v>
      </c>
      <c r="V133" s="83"/>
      <c r="W133" s="83"/>
      <c r="X133" s="83"/>
      <c r="Y133" s="84"/>
      <c r="Z133" s="82">
        <v>4</v>
      </c>
      <c r="AA133" s="83"/>
      <c r="AB133" s="83"/>
      <c r="AC133" s="83"/>
      <c r="AD133" s="84"/>
      <c r="AE133" s="82">
        <v>5</v>
      </c>
      <c r="AF133" s="83"/>
      <c r="AG133" s="83"/>
      <c r="AH133" s="83"/>
      <c r="AI133" s="84"/>
      <c r="AJ133" s="82">
        <v>6</v>
      </c>
      <c r="AK133" s="83"/>
      <c r="AL133" s="83"/>
      <c r="AM133" s="83"/>
      <c r="AN133" s="84"/>
      <c r="AO133" s="82">
        <v>7</v>
      </c>
      <c r="AP133" s="83"/>
      <c r="AQ133" s="83"/>
      <c r="AR133" s="83"/>
      <c r="AS133" s="84"/>
      <c r="AT133" s="82">
        <v>8</v>
      </c>
      <c r="AU133" s="83"/>
      <c r="AV133" s="83"/>
      <c r="AW133" s="83"/>
      <c r="AX133" s="84"/>
      <c r="AY133" s="82">
        <v>9</v>
      </c>
      <c r="AZ133" s="83"/>
      <c r="BA133" s="83"/>
      <c r="BB133" s="83"/>
      <c r="BC133" s="84"/>
      <c r="BD133" s="82">
        <v>10</v>
      </c>
      <c r="BE133" s="83"/>
      <c r="BF133" s="83"/>
      <c r="BG133" s="83"/>
      <c r="BH133" s="84"/>
    </row>
    <row r="134" spans="1:79" s="1" customFormat="1" ht="12.75" hidden="1" customHeight="1" x14ac:dyDescent="0.25">
      <c r="A134" s="96" t="s">
        <v>69</v>
      </c>
      <c r="B134" s="97"/>
      <c r="C134" s="97"/>
      <c r="D134" s="96" t="s">
        <v>57</v>
      </c>
      <c r="E134" s="97"/>
      <c r="F134" s="97"/>
      <c r="G134" s="97"/>
      <c r="H134" s="97"/>
      <c r="I134" s="97"/>
      <c r="J134" s="97"/>
      <c r="K134" s="97"/>
      <c r="L134" s="97"/>
      <c r="M134" s="97"/>
      <c r="N134" s="97"/>
      <c r="O134" s="97"/>
      <c r="P134" s="97"/>
      <c r="Q134" s="97"/>
      <c r="R134" s="97"/>
      <c r="S134" s="97"/>
      <c r="T134" s="98"/>
      <c r="U134" s="96" t="s">
        <v>60</v>
      </c>
      <c r="V134" s="97"/>
      <c r="W134" s="97"/>
      <c r="X134" s="97"/>
      <c r="Y134" s="98"/>
      <c r="Z134" s="96" t="s">
        <v>61</v>
      </c>
      <c r="AA134" s="97"/>
      <c r="AB134" s="97"/>
      <c r="AC134" s="97"/>
      <c r="AD134" s="98"/>
      <c r="AE134" s="96" t="s">
        <v>94</v>
      </c>
      <c r="AF134" s="97"/>
      <c r="AG134" s="97"/>
      <c r="AH134" s="97"/>
      <c r="AI134" s="98"/>
      <c r="AJ134" s="102" t="s">
        <v>171</v>
      </c>
      <c r="AK134" s="103"/>
      <c r="AL134" s="103"/>
      <c r="AM134" s="103"/>
      <c r="AN134" s="104"/>
      <c r="AO134" s="96" t="s">
        <v>62</v>
      </c>
      <c r="AP134" s="97"/>
      <c r="AQ134" s="97"/>
      <c r="AR134" s="97"/>
      <c r="AS134" s="98"/>
      <c r="AT134" s="96" t="s">
        <v>63</v>
      </c>
      <c r="AU134" s="97"/>
      <c r="AV134" s="97"/>
      <c r="AW134" s="97"/>
      <c r="AX134" s="98"/>
      <c r="AY134" s="96" t="s">
        <v>95</v>
      </c>
      <c r="AZ134" s="97"/>
      <c r="BA134" s="97"/>
      <c r="BB134" s="97"/>
      <c r="BC134" s="98"/>
      <c r="BD134" s="93" t="s">
        <v>171</v>
      </c>
      <c r="BE134" s="93"/>
      <c r="BF134" s="93"/>
      <c r="BG134" s="93"/>
      <c r="BH134" s="93"/>
      <c r="CA134" s="1" t="s">
        <v>35</v>
      </c>
    </row>
    <row r="135" spans="1:79" s="25" customFormat="1" ht="39.6" customHeight="1" x14ac:dyDescent="0.25">
      <c r="A135" s="41">
        <v>1</v>
      </c>
      <c r="B135" s="42"/>
      <c r="C135" s="42"/>
      <c r="D135" s="34" t="s">
        <v>188</v>
      </c>
      <c r="E135" s="35"/>
      <c r="F135" s="35"/>
      <c r="G135" s="35"/>
      <c r="H135" s="35"/>
      <c r="I135" s="35"/>
      <c r="J135" s="35"/>
      <c r="K135" s="35"/>
      <c r="L135" s="35"/>
      <c r="M135" s="35"/>
      <c r="N135" s="35"/>
      <c r="O135" s="35"/>
      <c r="P135" s="35"/>
      <c r="Q135" s="35"/>
      <c r="R135" s="35"/>
      <c r="S135" s="35"/>
      <c r="T135" s="36"/>
      <c r="U135" s="54">
        <v>1500000</v>
      </c>
      <c r="V135" s="55"/>
      <c r="W135" s="55"/>
      <c r="X135" s="55"/>
      <c r="Y135" s="56"/>
      <c r="Z135" s="54">
        <v>0</v>
      </c>
      <c r="AA135" s="55"/>
      <c r="AB135" s="55"/>
      <c r="AC135" s="55"/>
      <c r="AD135" s="56"/>
      <c r="AE135" s="50">
        <v>0</v>
      </c>
      <c r="AF135" s="50"/>
      <c r="AG135" s="50"/>
      <c r="AH135" s="50"/>
      <c r="AI135" s="50"/>
      <c r="AJ135" s="33">
        <f t="shared" ref="AJ135:AJ149" si="8">IF(ISNUMBER(U135),U135,0)+IF(ISNUMBER(Z135),Z135,0)</f>
        <v>1500000</v>
      </c>
      <c r="AK135" s="33"/>
      <c r="AL135" s="33"/>
      <c r="AM135" s="33"/>
      <c r="AN135" s="33"/>
      <c r="AO135" s="50">
        <v>1500000</v>
      </c>
      <c r="AP135" s="50"/>
      <c r="AQ135" s="50"/>
      <c r="AR135" s="50"/>
      <c r="AS135" s="50"/>
      <c r="AT135" s="33">
        <v>0</v>
      </c>
      <c r="AU135" s="33"/>
      <c r="AV135" s="33"/>
      <c r="AW135" s="33"/>
      <c r="AX135" s="33"/>
      <c r="AY135" s="50">
        <v>0</v>
      </c>
      <c r="AZ135" s="50"/>
      <c r="BA135" s="50"/>
      <c r="BB135" s="50"/>
      <c r="BC135" s="50"/>
      <c r="BD135" s="33">
        <f t="shared" ref="BD135:BD149" si="9">IF(ISNUMBER(AO135),AO135,0)+IF(ISNUMBER(AT135),AT135,0)</f>
        <v>1500000</v>
      </c>
      <c r="BE135" s="33"/>
      <c r="BF135" s="33"/>
      <c r="BG135" s="33"/>
      <c r="BH135" s="33"/>
      <c r="CA135" s="25" t="s">
        <v>36</v>
      </c>
    </row>
    <row r="136" spans="1:79" s="25" customFormat="1" ht="26.4" customHeight="1" x14ac:dyDescent="0.25">
      <c r="A136" s="41">
        <v>2</v>
      </c>
      <c r="B136" s="42"/>
      <c r="C136" s="42"/>
      <c r="D136" s="34" t="s">
        <v>189</v>
      </c>
      <c r="E136" s="35"/>
      <c r="F136" s="35"/>
      <c r="G136" s="35"/>
      <c r="H136" s="35"/>
      <c r="I136" s="35"/>
      <c r="J136" s="35"/>
      <c r="K136" s="35"/>
      <c r="L136" s="35"/>
      <c r="M136" s="35"/>
      <c r="N136" s="35"/>
      <c r="O136" s="35"/>
      <c r="P136" s="35"/>
      <c r="Q136" s="35"/>
      <c r="R136" s="35"/>
      <c r="S136" s="35"/>
      <c r="T136" s="36"/>
      <c r="U136" s="54">
        <v>1500000</v>
      </c>
      <c r="V136" s="55"/>
      <c r="W136" s="55"/>
      <c r="X136" s="55"/>
      <c r="Y136" s="56"/>
      <c r="Z136" s="54">
        <v>0</v>
      </c>
      <c r="AA136" s="55"/>
      <c r="AB136" s="55"/>
      <c r="AC136" s="55"/>
      <c r="AD136" s="56"/>
      <c r="AE136" s="50">
        <v>0</v>
      </c>
      <c r="AF136" s="50"/>
      <c r="AG136" s="50"/>
      <c r="AH136" s="50"/>
      <c r="AI136" s="50"/>
      <c r="AJ136" s="33">
        <f t="shared" si="8"/>
        <v>1500000</v>
      </c>
      <c r="AK136" s="33"/>
      <c r="AL136" s="33"/>
      <c r="AM136" s="33"/>
      <c r="AN136" s="33"/>
      <c r="AO136" s="50">
        <v>1500000</v>
      </c>
      <c r="AP136" s="50"/>
      <c r="AQ136" s="50"/>
      <c r="AR136" s="50"/>
      <c r="AS136" s="50"/>
      <c r="AT136" s="33">
        <v>0</v>
      </c>
      <c r="AU136" s="33"/>
      <c r="AV136" s="33"/>
      <c r="AW136" s="33"/>
      <c r="AX136" s="33"/>
      <c r="AY136" s="50">
        <v>0</v>
      </c>
      <c r="AZ136" s="50"/>
      <c r="BA136" s="50"/>
      <c r="BB136" s="50"/>
      <c r="BC136" s="50"/>
      <c r="BD136" s="33">
        <f t="shared" si="9"/>
        <v>1500000</v>
      </c>
      <c r="BE136" s="33"/>
      <c r="BF136" s="33"/>
      <c r="BG136" s="33"/>
      <c r="BH136" s="33"/>
    </row>
    <row r="137" spans="1:79" s="25" customFormat="1" ht="39.6" customHeight="1" x14ac:dyDescent="0.25">
      <c r="A137" s="41">
        <v>3</v>
      </c>
      <c r="B137" s="42"/>
      <c r="C137" s="42"/>
      <c r="D137" s="34" t="s">
        <v>190</v>
      </c>
      <c r="E137" s="35"/>
      <c r="F137" s="35"/>
      <c r="G137" s="35"/>
      <c r="H137" s="35"/>
      <c r="I137" s="35"/>
      <c r="J137" s="35"/>
      <c r="K137" s="35"/>
      <c r="L137" s="35"/>
      <c r="M137" s="35"/>
      <c r="N137" s="35"/>
      <c r="O137" s="35"/>
      <c r="P137" s="35"/>
      <c r="Q137" s="35"/>
      <c r="R137" s="35"/>
      <c r="S137" s="35"/>
      <c r="T137" s="36"/>
      <c r="U137" s="54">
        <v>5946000</v>
      </c>
      <c r="V137" s="55"/>
      <c r="W137" s="55"/>
      <c r="X137" s="55"/>
      <c r="Y137" s="56"/>
      <c r="Z137" s="54">
        <v>0</v>
      </c>
      <c r="AA137" s="55"/>
      <c r="AB137" s="55"/>
      <c r="AC137" s="55"/>
      <c r="AD137" s="56"/>
      <c r="AE137" s="50">
        <v>0</v>
      </c>
      <c r="AF137" s="50"/>
      <c r="AG137" s="50"/>
      <c r="AH137" s="50"/>
      <c r="AI137" s="50"/>
      <c r="AJ137" s="33">
        <f t="shared" si="8"/>
        <v>5946000</v>
      </c>
      <c r="AK137" s="33"/>
      <c r="AL137" s="33"/>
      <c r="AM137" s="33"/>
      <c r="AN137" s="33"/>
      <c r="AO137" s="50">
        <v>5946000</v>
      </c>
      <c r="AP137" s="50"/>
      <c r="AQ137" s="50"/>
      <c r="AR137" s="50"/>
      <c r="AS137" s="50"/>
      <c r="AT137" s="33">
        <v>0</v>
      </c>
      <c r="AU137" s="33"/>
      <c r="AV137" s="33"/>
      <c r="AW137" s="33"/>
      <c r="AX137" s="33"/>
      <c r="AY137" s="50">
        <v>0</v>
      </c>
      <c r="AZ137" s="50"/>
      <c r="BA137" s="50"/>
      <c r="BB137" s="50"/>
      <c r="BC137" s="50"/>
      <c r="BD137" s="33">
        <f t="shared" si="9"/>
        <v>5946000</v>
      </c>
      <c r="BE137" s="33"/>
      <c r="BF137" s="33"/>
      <c r="BG137" s="33"/>
      <c r="BH137" s="33"/>
    </row>
    <row r="138" spans="1:79" s="25" customFormat="1" ht="39.6" customHeight="1" x14ac:dyDescent="0.25">
      <c r="A138" s="41">
        <v>4</v>
      </c>
      <c r="B138" s="42"/>
      <c r="C138" s="42"/>
      <c r="D138" s="34" t="s">
        <v>191</v>
      </c>
      <c r="E138" s="35"/>
      <c r="F138" s="35"/>
      <c r="G138" s="35"/>
      <c r="H138" s="35"/>
      <c r="I138" s="35"/>
      <c r="J138" s="35"/>
      <c r="K138" s="35"/>
      <c r="L138" s="35"/>
      <c r="M138" s="35"/>
      <c r="N138" s="35"/>
      <c r="O138" s="35"/>
      <c r="P138" s="35"/>
      <c r="Q138" s="35"/>
      <c r="R138" s="35"/>
      <c r="S138" s="35"/>
      <c r="T138" s="36"/>
      <c r="U138" s="54">
        <v>0</v>
      </c>
      <c r="V138" s="55"/>
      <c r="W138" s="55"/>
      <c r="X138" s="55"/>
      <c r="Y138" s="56"/>
      <c r="Z138" s="54">
        <v>0</v>
      </c>
      <c r="AA138" s="55"/>
      <c r="AB138" s="55"/>
      <c r="AC138" s="55"/>
      <c r="AD138" s="56"/>
      <c r="AE138" s="50">
        <v>0</v>
      </c>
      <c r="AF138" s="50"/>
      <c r="AG138" s="50"/>
      <c r="AH138" s="50"/>
      <c r="AI138" s="50"/>
      <c r="AJ138" s="33">
        <f t="shared" si="8"/>
        <v>0</v>
      </c>
      <c r="AK138" s="33"/>
      <c r="AL138" s="33"/>
      <c r="AM138" s="33"/>
      <c r="AN138" s="33"/>
      <c r="AO138" s="50">
        <v>0</v>
      </c>
      <c r="AP138" s="50"/>
      <c r="AQ138" s="50"/>
      <c r="AR138" s="50"/>
      <c r="AS138" s="50"/>
      <c r="AT138" s="33">
        <v>0</v>
      </c>
      <c r="AU138" s="33"/>
      <c r="AV138" s="33"/>
      <c r="AW138" s="33"/>
      <c r="AX138" s="33"/>
      <c r="AY138" s="50">
        <v>0</v>
      </c>
      <c r="AZ138" s="50"/>
      <c r="BA138" s="50"/>
      <c r="BB138" s="50"/>
      <c r="BC138" s="50"/>
      <c r="BD138" s="33">
        <f t="shared" si="9"/>
        <v>0</v>
      </c>
      <c r="BE138" s="33"/>
      <c r="BF138" s="33"/>
      <c r="BG138" s="33"/>
      <c r="BH138" s="33"/>
    </row>
    <row r="139" spans="1:79" s="25" customFormat="1" ht="26.4" customHeight="1" x14ac:dyDescent="0.25">
      <c r="A139" s="41">
        <v>5</v>
      </c>
      <c r="B139" s="42"/>
      <c r="C139" s="42"/>
      <c r="D139" s="34" t="s">
        <v>192</v>
      </c>
      <c r="E139" s="35"/>
      <c r="F139" s="35"/>
      <c r="G139" s="35"/>
      <c r="H139" s="35"/>
      <c r="I139" s="35"/>
      <c r="J139" s="35"/>
      <c r="K139" s="35"/>
      <c r="L139" s="35"/>
      <c r="M139" s="35"/>
      <c r="N139" s="35"/>
      <c r="O139" s="35"/>
      <c r="P139" s="35"/>
      <c r="Q139" s="35"/>
      <c r="R139" s="35"/>
      <c r="S139" s="35"/>
      <c r="T139" s="36"/>
      <c r="U139" s="54">
        <v>0</v>
      </c>
      <c r="V139" s="55"/>
      <c r="W139" s="55"/>
      <c r="X139" s="55"/>
      <c r="Y139" s="56"/>
      <c r="Z139" s="54">
        <v>0</v>
      </c>
      <c r="AA139" s="55"/>
      <c r="AB139" s="55"/>
      <c r="AC139" s="55"/>
      <c r="AD139" s="56"/>
      <c r="AE139" s="50">
        <v>0</v>
      </c>
      <c r="AF139" s="50"/>
      <c r="AG139" s="50"/>
      <c r="AH139" s="50"/>
      <c r="AI139" s="50"/>
      <c r="AJ139" s="33">
        <f t="shared" si="8"/>
        <v>0</v>
      </c>
      <c r="AK139" s="33"/>
      <c r="AL139" s="33"/>
      <c r="AM139" s="33"/>
      <c r="AN139" s="33"/>
      <c r="AO139" s="50">
        <v>0</v>
      </c>
      <c r="AP139" s="50"/>
      <c r="AQ139" s="50"/>
      <c r="AR139" s="50"/>
      <c r="AS139" s="50"/>
      <c r="AT139" s="33">
        <v>0</v>
      </c>
      <c r="AU139" s="33"/>
      <c r="AV139" s="33"/>
      <c r="AW139" s="33"/>
      <c r="AX139" s="33"/>
      <c r="AY139" s="50">
        <v>0</v>
      </c>
      <c r="AZ139" s="50"/>
      <c r="BA139" s="50"/>
      <c r="BB139" s="50"/>
      <c r="BC139" s="50"/>
      <c r="BD139" s="33">
        <f t="shared" si="9"/>
        <v>0</v>
      </c>
      <c r="BE139" s="33"/>
      <c r="BF139" s="33"/>
      <c r="BG139" s="33"/>
      <c r="BH139" s="33"/>
    </row>
    <row r="140" spans="1:79" s="25" customFormat="1" ht="13.2" customHeight="1" x14ac:dyDescent="0.25">
      <c r="A140" s="41">
        <v>6</v>
      </c>
      <c r="B140" s="42"/>
      <c r="C140" s="42"/>
      <c r="D140" s="34" t="s">
        <v>193</v>
      </c>
      <c r="E140" s="35"/>
      <c r="F140" s="35"/>
      <c r="G140" s="35"/>
      <c r="H140" s="35"/>
      <c r="I140" s="35"/>
      <c r="J140" s="35"/>
      <c r="K140" s="35"/>
      <c r="L140" s="35"/>
      <c r="M140" s="35"/>
      <c r="N140" s="35"/>
      <c r="O140" s="35"/>
      <c r="P140" s="35"/>
      <c r="Q140" s="35"/>
      <c r="R140" s="35"/>
      <c r="S140" s="35"/>
      <c r="T140" s="36"/>
      <c r="U140" s="54">
        <v>0</v>
      </c>
      <c r="V140" s="55"/>
      <c r="W140" s="55"/>
      <c r="X140" s="55"/>
      <c r="Y140" s="56"/>
      <c r="Z140" s="54">
        <v>0</v>
      </c>
      <c r="AA140" s="55"/>
      <c r="AB140" s="55"/>
      <c r="AC140" s="55"/>
      <c r="AD140" s="56"/>
      <c r="AE140" s="50">
        <v>0</v>
      </c>
      <c r="AF140" s="50"/>
      <c r="AG140" s="50"/>
      <c r="AH140" s="50"/>
      <c r="AI140" s="50"/>
      <c r="AJ140" s="33">
        <f t="shared" si="8"/>
        <v>0</v>
      </c>
      <c r="AK140" s="33"/>
      <c r="AL140" s="33"/>
      <c r="AM140" s="33"/>
      <c r="AN140" s="33"/>
      <c r="AO140" s="50">
        <v>0</v>
      </c>
      <c r="AP140" s="50"/>
      <c r="AQ140" s="50"/>
      <c r="AR140" s="50"/>
      <c r="AS140" s="50"/>
      <c r="AT140" s="33">
        <v>0</v>
      </c>
      <c r="AU140" s="33"/>
      <c r="AV140" s="33"/>
      <c r="AW140" s="33"/>
      <c r="AX140" s="33"/>
      <c r="AY140" s="50">
        <v>0</v>
      </c>
      <c r="AZ140" s="50"/>
      <c r="BA140" s="50"/>
      <c r="BB140" s="50"/>
      <c r="BC140" s="50"/>
      <c r="BD140" s="33">
        <f t="shared" si="9"/>
        <v>0</v>
      </c>
      <c r="BE140" s="33"/>
      <c r="BF140" s="33"/>
      <c r="BG140" s="33"/>
      <c r="BH140" s="33"/>
    </row>
    <row r="141" spans="1:79" s="25" customFormat="1" ht="13.2" customHeight="1" x14ac:dyDescent="0.25">
      <c r="A141" s="41">
        <v>7</v>
      </c>
      <c r="B141" s="42"/>
      <c r="C141" s="42"/>
      <c r="D141" s="34" t="s">
        <v>194</v>
      </c>
      <c r="E141" s="35"/>
      <c r="F141" s="35"/>
      <c r="G141" s="35"/>
      <c r="H141" s="35"/>
      <c r="I141" s="35"/>
      <c r="J141" s="35"/>
      <c r="K141" s="35"/>
      <c r="L141" s="35"/>
      <c r="M141" s="35"/>
      <c r="N141" s="35"/>
      <c r="O141" s="35"/>
      <c r="P141" s="35"/>
      <c r="Q141" s="35"/>
      <c r="R141" s="35"/>
      <c r="S141" s="35"/>
      <c r="T141" s="36"/>
      <c r="U141" s="54">
        <v>0</v>
      </c>
      <c r="V141" s="55"/>
      <c r="W141" s="55"/>
      <c r="X141" s="55"/>
      <c r="Y141" s="56"/>
      <c r="Z141" s="54">
        <v>0</v>
      </c>
      <c r="AA141" s="55"/>
      <c r="AB141" s="55"/>
      <c r="AC141" s="55"/>
      <c r="AD141" s="56"/>
      <c r="AE141" s="50">
        <v>0</v>
      </c>
      <c r="AF141" s="50"/>
      <c r="AG141" s="50"/>
      <c r="AH141" s="50"/>
      <c r="AI141" s="50"/>
      <c r="AJ141" s="33">
        <f t="shared" si="8"/>
        <v>0</v>
      </c>
      <c r="AK141" s="33"/>
      <c r="AL141" s="33"/>
      <c r="AM141" s="33"/>
      <c r="AN141" s="33"/>
      <c r="AO141" s="50">
        <v>0</v>
      </c>
      <c r="AP141" s="50"/>
      <c r="AQ141" s="50"/>
      <c r="AR141" s="50"/>
      <c r="AS141" s="50"/>
      <c r="AT141" s="33">
        <v>0</v>
      </c>
      <c r="AU141" s="33"/>
      <c r="AV141" s="33"/>
      <c r="AW141" s="33"/>
      <c r="AX141" s="33"/>
      <c r="AY141" s="50">
        <v>0</v>
      </c>
      <c r="AZ141" s="50"/>
      <c r="BA141" s="50"/>
      <c r="BB141" s="50"/>
      <c r="BC141" s="50"/>
      <c r="BD141" s="33">
        <f t="shared" si="9"/>
        <v>0</v>
      </c>
      <c r="BE141" s="33"/>
      <c r="BF141" s="33"/>
      <c r="BG141" s="33"/>
      <c r="BH141" s="33"/>
    </row>
    <row r="142" spans="1:79" s="25" customFormat="1" ht="26.4" customHeight="1" x14ac:dyDescent="0.25">
      <c r="A142" s="41">
        <v>8</v>
      </c>
      <c r="B142" s="42"/>
      <c r="C142" s="42"/>
      <c r="D142" s="34" t="s">
        <v>195</v>
      </c>
      <c r="E142" s="35"/>
      <c r="F142" s="35"/>
      <c r="G142" s="35"/>
      <c r="H142" s="35"/>
      <c r="I142" s="35"/>
      <c r="J142" s="35"/>
      <c r="K142" s="35"/>
      <c r="L142" s="35"/>
      <c r="M142" s="35"/>
      <c r="N142" s="35"/>
      <c r="O142" s="35"/>
      <c r="P142" s="35"/>
      <c r="Q142" s="35"/>
      <c r="R142" s="35"/>
      <c r="S142" s="35"/>
      <c r="T142" s="36"/>
      <c r="U142" s="54">
        <v>0</v>
      </c>
      <c r="V142" s="55"/>
      <c r="W142" s="55"/>
      <c r="X142" s="55"/>
      <c r="Y142" s="56"/>
      <c r="Z142" s="54">
        <v>0</v>
      </c>
      <c r="AA142" s="55"/>
      <c r="AB142" s="55"/>
      <c r="AC142" s="55"/>
      <c r="AD142" s="56"/>
      <c r="AE142" s="50">
        <v>0</v>
      </c>
      <c r="AF142" s="50"/>
      <c r="AG142" s="50"/>
      <c r="AH142" s="50"/>
      <c r="AI142" s="50"/>
      <c r="AJ142" s="33">
        <f t="shared" si="8"/>
        <v>0</v>
      </c>
      <c r="AK142" s="33"/>
      <c r="AL142" s="33"/>
      <c r="AM142" s="33"/>
      <c r="AN142" s="33"/>
      <c r="AO142" s="50">
        <v>0</v>
      </c>
      <c r="AP142" s="50"/>
      <c r="AQ142" s="50"/>
      <c r="AR142" s="50"/>
      <c r="AS142" s="50"/>
      <c r="AT142" s="33">
        <v>0</v>
      </c>
      <c r="AU142" s="33"/>
      <c r="AV142" s="33"/>
      <c r="AW142" s="33"/>
      <c r="AX142" s="33"/>
      <c r="AY142" s="50">
        <v>0</v>
      </c>
      <c r="AZ142" s="50"/>
      <c r="BA142" s="50"/>
      <c r="BB142" s="50"/>
      <c r="BC142" s="50"/>
      <c r="BD142" s="33">
        <f t="shared" si="9"/>
        <v>0</v>
      </c>
      <c r="BE142" s="33"/>
      <c r="BF142" s="33"/>
      <c r="BG142" s="33"/>
      <c r="BH142" s="33"/>
    </row>
    <row r="143" spans="1:79" s="25" customFormat="1" ht="26.4" customHeight="1" x14ac:dyDescent="0.25">
      <c r="A143" s="41">
        <v>9</v>
      </c>
      <c r="B143" s="42"/>
      <c r="C143" s="42"/>
      <c r="D143" s="34" t="s">
        <v>196</v>
      </c>
      <c r="E143" s="35"/>
      <c r="F143" s="35"/>
      <c r="G143" s="35"/>
      <c r="H143" s="35"/>
      <c r="I143" s="35"/>
      <c r="J143" s="35"/>
      <c r="K143" s="35"/>
      <c r="L143" s="35"/>
      <c r="M143" s="35"/>
      <c r="N143" s="35"/>
      <c r="O143" s="35"/>
      <c r="P143" s="35"/>
      <c r="Q143" s="35"/>
      <c r="R143" s="35"/>
      <c r="S143" s="35"/>
      <c r="T143" s="36"/>
      <c r="U143" s="54">
        <v>0</v>
      </c>
      <c r="V143" s="55"/>
      <c r="W143" s="55"/>
      <c r="X143" s="55"/>
      <c r="Y143" s="56"/>
      <c r="Z143" s="54">
        <v>0</v>
      </c>
      <c r="AA143" s="55"/>
      <c r="AB143" s="55"/>
      <c r="AC143" s="55"/>
      <c r="AD143" s="56"/>
      <c r="AE143" s="50">
        <v>0</v>
      </c>
      <c r="AF143" s="50"/>
      <c r="AG143" s="50"/>
      <c r="AH143" s="50"/>
      <c r="AI143" s="50"/>
      <c r="AJ143" s="33">
        <f t="shared" si="8"/>
        <v>0</v>
      </c>
      <c r="AK143" s="33"/>
      <c r="AL143" s="33"/>
      <c r="AM143" s="33"/>
      <c r="AN143" s="33"/>
      <c r="AO143" s="50">
        <v>0</v>
      </c>
      <c r="AP143" s="50"/>
      <c r="AQ143" s="50"/>
      <c r="AR143" s="50"/>
      <c r="AS143" s="50"/>
      <c r="AT143" s="33">
        <v>0</v>
      </c>
      <c r="AU143" s="33"/>
      <c r="AV143" s="33"/>
      <c r="AW143" s="33"/>
      <c r="AX143" s="33"/>
      <c r="AY143" s="50">
        <v>0</v>
      </c>
      <c r="AZ143" s="50"/>
      <c r="BA143" s="50"/>
      <c r="BB143" s="50"/>
      <c r="BC143" s="50"/>
      <c r="BD143" s="33">
        <f t="shared" si="9"/>
        <v>0</v>
      </c>
      <c r="BE143" s="33"/>
      <c r="BF143" s="33"/>
      <c r="BG143" s="33"/>
      <c r="BH143" s="33"/>
    </row>
    <row r="144" spans="1:79" s="25" customFormat="1" ht="39.6" customHeight="1" x14ac:dyDescent="0.25">
      <c r="A144" s="41">
        <v>10</v>
      </c>
      <c r="B144" s="42"/>
      <c r="C144" s="42"/>
      <c r="D144" s="34" t="s">
        <v>197</v>
      </c>
      <c r="E144" s="35"/>
      <c r="F144" s="35"/>
      <c r="G144" s="35"/>
      <c r="H144" s="35"/>
      <c r="I144" s="35"/>
      <c r="J144" s="35"/>
      <c r="K144" s="35"/>
      <c r="L144" s="35"/>
      <c r="M144" s="35"/>
      <c r="N144" s="35"/>
      <c r="O144" s="35"/>
      <c r="P144" s="35"/>
      <c r="Q144" s="35"/>
      <c r="R144" s="35"/>
      <c r="S144" s="35"/>
      <c r="T144" s="36"/>
      <c r="U144" s="54">
        <v>0</v>
      </c>
      <c r="V144" s="55"/>
      <c r="W144" s="55"/>
      <c r="X144" s="55"/>
      <c r="Y144" s="56"/>
      <c r="Z144" s="54">
        <v>0</v>
      </c>
      <c r="AA144" s="55"/>
      <c r="AB144" s="55"/>
      <c r="AC144" s="55"/>
      <c r="AD144" s="56"/>
      <c r="AE144" s="50">
        <v>0</v>
      </c>
      <c r="AF144" s="50"/>
      <c r="AG144" s="50"/>
      <c r="AH144" s="50"/>
      <c r="AI144" s="50"/>
      <c r="AJ144" s="33">
        <f t="shared" si="8"/>
        <v>0</v>
      </c>
      <c r="AK144" s="33"/>
      <c r="AL144" s="33"/>
      <c r="AM144" s="33"/>
      <c r="AN144" s="33"/>
      <c r="AO144" s="50">
        <v>0</v>
      </c>
      <c r="AP144" s="50"/>
      <c r="AQ144" s="50"/>
      <c r="AR144" s="50"/>
      <c r="AS144" s="50"/>
      <c r="AT144" s="33">
        <v>0</v>
      </c>
      <c r="AU144" s="33"/>
      <c r="AV144" s="33"/>
      <c r="AW144" s="33"/>
      <c r="AX144" s="33"/>
      <c r="AY144" s="50">
        <v>0</v>
      </c>
      <c r="AZ144" s="50"/>
      <c r="BA144" s="50"/>
      <c r="BB144" s="50"/>
      <c r="BC144" s="50"/>
      <c r="BD144" s="33">
        <f t="shared" si="9"/>
        <v>0</v>
      </c>
      <c r="BE144" s="33"/>
      <c r="BF144" s="33"/>
      <c r="BG144" s="33"/>
      <c r="BH144" s="33"/>
    </row>
    <row r="145" spans="1:79" s="25" customFormat="1" ht="66" customHeight="1" x14ac:dyDescent="0.25">
      <c r="A145" s="41">
        <v>11</v>
      </c>
      <c r="B145" s="42"/>
      <c r="C145" s="42"/>
      <c r="D145" s="34" t="s">
        <v>198</v>
      </c>
      <c r="E145" s="35"/>
      <c r="F145" s="35"/>
      <c r="G145" s="35"/>
      <c r="H145" s="35"/>
      <c r="I145" s="35"/>
      <c r="J145" s="35"/>
      <c r="K145" s="35"/>
      <c r="L145" s="35"/>
      <c r="M145" s="35"/>
      <c r="N145" s="35"/>
      <c r="O145" s="35"/>
      <c r="P145" s="35"/>
      <c r="Q145" s="35"/>
      <c r="R145" s="35"/>
      <c r="S145" s="35"/>
      <c r="T145" s="36"/>
      <c r="U145" s="54">
        <v>0</v>
      </c>
      <c r="V145" s="55"/>
      <c r="W145" s="55"/>
      <c r="X145" s="55"/>
      <c r="Y145" s="56"/>
      <c r="Z145" s="54">
        <v>0</v>
      </c>
      <c r="AA145" s="55"/>
      <c r="AB145" s="55"/>
      <c r="AC145" s="55"/>
      <c r="AD145" s="56"/>
      <c r="AE145" s="50">
        <v>0</v>
      </c>
      <c r="AF145" s="50"/>
      <c r="AG145" s="50"/>
      <c r="AH145" s="50"/>
      <c r="AI145" s="50"/>
      <c r="AJ145" s="33">
        <f t="shared" si="8"/>
        <v>0</v>
      </c>
      <c r="AK145" s="33"/>
      <c r="AL145" s="33"/>
      <c r="AM145" s="33"/>
      <c r="AN145" s="33"/>
      <c r="AO145" s="50">
        <v>0</v>
      </c>
      <c r="AP145" s="50"/>
      <c r="AQ145" s="50"/>
      <c r="AR145" s="50"/>
      <c r="AS145" s="50"/>
      <c r="AT145" s="33">
        <v>0</v>
      </c>
      <c r="AU145" s="33"/>
      <c r="AV145" s="33"/>
      <c r="AW145" s="33"/>
      <c r="AX145" s="33"/>
      <c r="AY145" s="50">
        <v>0</v>
      </c>
      <c r="AZ145" s="50"/>
      <c r="BA145" s="50"/>
      <c r="BB145" s="50"/>
      <c r="BC145" s="50"/>
      <c r="BD145" s="33">
        <f t="shared" si="9"/>
        <v>0</v>
      </c>
      <c r="BE145" s="33"/>
      <c r="BF145" s="33"/>
      <c r="BG145" s="33"/>
      <c r="BH145" s="33"/>
    </row>
    <row r="146" spans="1:79" s="25" customFormat="1" ht="13.2" customHeight="1" x14ac:dyDescent="0.25">
      <c r="A146" s="41">
        <v>12</v>
      </c>
      <c r="B146" s="42"/>
      <c r="C146" s="42"/>
      <c r="D146" s="34" t="s">
        <v>199</v>
      </c>
      <c r="E146" s="35"/>
      <c r="F146" s="35"/>
      <c r="G146" s="35"/>
      <c r="H146" s="35"/>
      <c r="I146" s="35"/>
      <c r="J146" s="35"/>
      <c r="K146" s="35"/>
      <c r="L146" s="35"/>
      <c r="M146" s="35"/>
      <c r="N146" s="35"/>
      <c r="O146" s="35"/>
      <c r="P146" s="35"/>
      <c r="Q146" s="35"/>
      <c r="R146" s="35"/>
      <c r="S146" s="35"/>
      <c r="T146" s="36"/>
      <c r="U146" s="54">
        <v>0</v>
      </c>
      <c r="V146" s="55"/>
      <c r="W146" s="55"/>
      <c r="X146" s="55"/>
      <c r="Y146" s="56"/>
      <c r="Z146" s="54">
        <v>0</v>
      </c>
      <c r="AA146" s="55"/>
      <c r="AB146" s="55"/>
      <c r="AC146" s="55"/>
      <c r="AD146" s="56"/>
      <c r="AE146" s="50">
        <v>0</v>
      </c>
      <c r="AF146" s="50"/>
      <c r="AG146" s="50"/>
      <c r="AH146" s="50"/>
      <c r="AI146" s="50"/>
      <c r="AJ146" s="33">
        <f t="shared" si="8"/>
        <v>0</v>
      </c>
      <c r="AK146" s="33"/>
      <c r="AL146" s="33"/>
      <c r="AM146" s="33"/>
      <c r="AN146" s="33"/>
      <c r="AO146" s="50">
        <v>0</v>
      </c>
      <c r="AP146" s="50"/>
      <c r="AQ146" s="50"/>
      <c r="AR146" s="50"/>
      <c r="AS146" s="50"/>
      <c r="AT146" s="33">
        <v>0</v>
      </c>
      <c r="AU146" s="33"/>
      <c r="AV146" s="33"/>
      <c r="AW146" s="33"/>
      <c r="AX146" s="33"/>
      <c r="AY146" s="50">
        <v>0</v>
      </c>
      <c r="AZ146" s="50"/>
      <c r="BA146" s="50"/>
      <c r="BB146" s="50"/>
      <c r="BC146" s="50"/>
      <c r="BD146" s="33">
        <f t="shared" si="9"/>
        <v>0</v>
      </c>
      <c r="BE146" s="33"/>
      <c r="BF146" s="33"/>
      <c r="BG146" s="33"/>
      <c r="BH146" s="33"/>
    </row>
    <row r="147" spans="1:79" s="25" customFormat="1" ht="26.4" customHeight="1" x14ac:dyDescent="0.25">
      <c r="A147" s="41">
        <v>13</v>
      </c>
      <c r="B147" s="42"/>
      <c r="C147" s="42"/>
      <c r="D147" s="34" t="s">
        <v>200</v>
      </c>
      <c r="E147" s="35"/>
      <c r="F147" s="35"/>
      <c r="G147" s="35"/>
      <c r="H147" s="35"/>
      <c r="I147" s="35"/>
      <c r="J147" s="35"/>
      <c r="K147" s="35"/>
      <c r="L147" s="35"/>
      <c r="M147" s="35"/>
      <c r="N147" s="35"/>
      <c r="O147" s="35"/>
      <c r="P147" s="35"/>
      <c r="Q147" s="35"/>
      <c r="R147" s="35"/>
      <c r="S147" s="35"/>
      <c r="T147" s="36"/>
      <c r="U147" s="54">
        <v>0</v>
      </c>
      <c r="V147" s="55"/>
      <c r="W147" s="55"/>
      <c r="X147" s="55"/>
      <c r="Y147" s="56"/>
      <c r="Z147" s="54">
        <v>0</v>
      </c>
      <c r="AA147" s="55"/>
      <c r="AB147" s="55"/>
      <c r="AC147" s="55"/>
      <c r="AD147" s="56"/>
      <c r="AE147" s="50">
        <v>0</v>
      </c>
      <c r="AF147" s="50"/>
      <c r="AG147" s="50"/>
      <c r="AH147" s="50"/>
      <c r="AI147" s="50"/>
      <c r="AJ147" s="33">
        <f t="shared" si="8"/>
        <v>0</v>
      </c>
      <c r="AK147" s="33"/>
      <c r="AL147" s="33"/>
      <c r="AM147" s="33"/>
      <c r="AN147" s="33"/>
      <c r="AO147" s="50">
        <v>0</v>
      </c>
      <c r="AP147" s="50"/>
      <c r="AQ147" s="50"/>
      <c r="AR147" s="50"/>
      <c r="AS147" s="50"/>
      <c r="AT147" s="33">
        <v>0</v>
      </c>
      <c r="AU147" s="33"/>
      <c r="AV147" s="33"/>
      <c r="AW147" s="33"/>
      <c r="AX147" s="33"/>
      <c r="AY147" s="50">
        <v>0</v>
      </c>
      <c r="AZ147" s="50"/>
      <c r="BA147" s="50"/>
      <c r="BB147" s="50"/>
      <c r="BC147" s="50"/>
      <c r="BD147" s="33">
        <f t="shared" si="9"/>
        <v>0</v>
      </c>
      <c r="BE147" s="33"/>
      <c r="BF147" s="33"/>
      <c r="BG147" s="33"/>
      <c r="BH147" s="33"/>
    </row>
    <row r="148" spans="1:79" s="25" customFormat="1" ht="26.4" customHeight="1" x14ac:dyDescent="0.25">
      <c r="A148" s="41">
        <v>14</v>
      </c>
      <c r="B148" s="42"/>
      <c r="C148" s="42"/>
      <c r="D148" s="34" t="s">
        <v>201</v>
      </c>
      <c r="E148" s="35"/>
      <c r="F148" s="35"/>
      <c r="G148" s="35"/>
      <c r="H148" s="35"/>
      <c r="I148" s="35"/>
      <c r="J148" s="35"/>
      <c r="K148" s="35"/>
      <c r="L148" s="35"/>
      <c r="M148" s="35"/>
      <c r="N148" s="35"/>
      <c r="O148" s="35"/>
      <c r="P148" s="35"/>
      <c r="Q148" s="35"/>
      <c r="R148" s="35"/>
      <c r="S148" s="35"/>
      <c r="T148" s="36"/>
      <c r="U148" s="54">
        <v>0</v>
      </c>
      <c r="V148" s="55"/>
      <c r="W148" s="55"/>
      <c r="X148" s="55"/>
      <c r="Y148" s="56"/>
      <c r="Z148" s="54">
        <v>0</v>
      </c>
      <c r="AA148" s="55"/>
      <c r="AB148" s="55"/>
      <c r="AC148" s="55"/>
      <c r="AD148" s="56"/>
      <c r="AE148" s="50">
        <v>0</v>
      </c>
      <c r="AF148" s="50"/>
      <c r="AG148" s="50"/>
      <c r="AH148" s="50"/>
      <c r="AI148" s="50"/>
      <c r="AJ148" s="33">
        <f t="shared" si="8"/>
        <v>0</v>
      </c>
      <c r="AK148" s="33"/>
      <c r="AL148" s="33"/>
      <c r="AM148" s="33"/>
      <c r="AN148" s="33"/>
      <c r="AO148" s="50">
        <v>0</v>
      </c>
      <c r="AP148" s="50"/>
      <c r="AQ148" s="50"/>
      <c r="AR148" s="50"/>
      <c r="AS148" s="50"/>
      <c r="AT148" s="33">
        <v>0</v>
      </c>
      <c r="AU148" s="33"/>
      <c r="AV148" s="33"/>
      <c r="AW148" s="33"/>
      <c r="AX148" s="33"/>
      <c r="AY148" s="50">
        <v>0</v>
      </c>
      <c r="AZ148" s="50"/>
      <c r="BA148" s="50"/>
      <c r="BB148" s="50"/>
      <c r="BC148" s="50"/>
      <c r="BD148" s="33">
        <f t="shared" si="9"/>
        <v>0</v>
      </c>
      <c r="BE148" s="33"/>
      <c r="BF148" s="33"/>
      <c r="BG148" s="33"/>
      <c r="BH148" s="33"/>
    </row>
    <row r="149" spans="1:79" s="6" customFormat="1" ht="12.75" customHeight="1" x14ac:dyDescent="0.25">
      <c r="A149" s="43"/>
      <c r="B149" s="44"/>
      <c r="C149" s="44"/>
      <c r="D149" s="29" t="s">
        <v>147</v>
      </c>
      <c r="E149" s="30"/>
      <c r="F149" s="30"/>
      <c r="G149" s="30"/>
      <c r="H149" s="30"/>
      <c r="I149" s="30"/>
      <c r="J149" s="30"/>
      <c r="K149" s="30"/>
      <c r="L149" s="30"/>
      <c r="M149" s="30"/>
      <c r="N149" s="30"/>
      <c r="O149" s="30"/>
      <c r="P149" s="30"/>
      <c r="Q149" s="30"/>
      <c r="R149" s="30"/>
      <c r="S149" s="30"/>
      <c r="T149" s="31"/>
      <c r="U149" s="51">
        <v>8946000</v>
      </c>
      <c r="V149" s="52"/>
      <c r="W149" s="52"/>
      <c r="X149" s="52"/>
      <c r="Y149" s="53"/>
      <c r="Z149" s="51">
        <v>0</v>
      </c>
      <c r="AA149" s="52"/>
      <c r="AB149" s="52"/>
      <c r="AC149" s="52"/>
      <c r="AD149" s="53"/>
      <c r="AE149" s="49">
        <v>0</v>
      </c>
      <c r="AF149" s="49"/>
      <c r="AG149" s="49"/>
      <c r="AH149" s="49"/>
      <c r="AI149" s="49"/>
      <c r="AJ149" s="28">
        <f t="shared" si="8"/>
        <v>8946000</v>
      </c>
      <c r="AK149" s="28"/>
      <c r="AL149" s="28"/>
      <c r="AM149" s="28"/>
      <c r="AN149" s="28"/>
      <c r="AO149" s="49">
        <v>8946000</v>
      </c>
      <c r="AP149" s="49"/>
      <c r="AQ149" s="49"/>
      <c r="AR149" s="49"/>
      <c r="AS149" s="49"/>
      <c r="AT149" s="28">
        <v>0</v>
      </c>
      <c r="AU149" s="28"/>
      <c r="AV149" s="28"/>
      <c r="AW149" s="28"/>
      <c r="AX149" s="28"/>
      <c r="AY149" s="49">
        <v>0</v>
      </c>
      <c r="AZ149" s="49"/>
      <c r="BA149" s="49"/>
      <c r="BB149" s="49"/>
      <c r="BC149" s="49"/>
      <c r="BD149" s="28">
        <f t="shared" si="9"/>
        <v>8946000</v>
      </c>
      <c r="BE149" s="28"/>
      <c r="BF149" s="28"/>
      <c r="BG149" s="28"/>
      <c r="BH149" s="28"/>
    </row>
    <row r="150" spans="1:79" s="5" customFormat="1" ht="12.75" customHeight="1" x14ac:dyDescent="0.25">
      <c r="A150" s="17"/>
      <c r="B150" s="17"/>
      <c r="C150" s="17"/>
      <c r="D150" s="17"/>
      <c r="E150" s="17"/>
      <c r="F150" s="17"/>
      <c r="G150" s="17"/>
      <c r="H150" s="17"/>
      <c r="I150" s="17"/>
      <c r="J150" s="17"/>
      <c r="K150" s="17"/>
      <c r="L150" s="17"/>
      <c r="M150" s="17"/>
      <c r="N150" s="17"/>
      <c r="O150" s="17"/>
      <c r="P150" s="17"/>
      <c r="Q150" s="17"/>
      <c r="R150" s="17"/>
      <c r="S150" s="17"/>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row>
    <row r="152" spans="1:79" ht="14.25" customHeight="1" x14ac:dyDescent="0.25">
      <c r="A152" s="69" t="s">
        <v>152</v>
      </c>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row>
    <row r="153" spans="1:79" ht="14.25" customHeight="1" x14ac:dyDescent="0.25">
      <c r="A153" s="69" t="s">
        <v>315</v>
      </c>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row>
    <row r="154" spans="1:79" ht="23.1" customHeight="1" x14ac:dyDescent="0.25">
      <c r="A154" s="87" t="s">
        <v>6</v>
      </c>
      <c r="B154" s="88"/>
      <c r="C154" s="88"/>
      <c r="D154" s="46" t="s">
        <v>9</v>
      </c>
      <c r="E154" s="46"/>
      <c r="F154" s="46"/>
      <c r="G154" s="46"/>
      <c r="H154" s="46"/>
      <c r="I154" s="46"/>
      <c r="J154" s="46"/>
      <c r="K154" s="46"/>
      <c r="L154" s="46"/>
      <c r="M154" s="46"/>
      <c r="N154" s="46"/>
      <c r="O154" s="46"/>
      <c r="P154" s="46"/>
      <c r="Q154" s="46" t="s">
        <v>8</v>
      </c>
      <c r="R154" s="46"/>
      <c r="S154" s="46"/>
      <c r="T154" s="46"/>
      <c r="U154" s="46"/>
      <c r="V154" s="46" t="s">
        <v>7</v>
      </c>
      <c r="W154" s="46"/>
      <c r="X154" s="46"/>
      <c r="Y154" s="46"/>
      <c r="Z154" s="46"/>
      <c r="AA154" s="46"/>
      <c r="AB154" s="46"/>
      <c r="AC154" s="46"/>
      <c r="AD154" s="46"/>
      <c r="AE154" s="46"/>
      <c r="AF154" s="82" t="s">
        <v>301</v>
      </c>
      <c r="AG154" s="83"/>
      <c r="AH154" s="83"/>
      <c r="AI154" s="83"/>
      <c r="AJ154" s="83"/>
      <c r="AK154" s="83"/>
      <c r="AL154" s="83"/>
      <c r="AM154" s="83"/>
      <c r="AN154" s="83"/>
      <c r="AO154" s="83"/>
      <c r="AP154" s="83"/>
      <c r="AQ154" s="83"/>
      <c r="AR154" s="83"/>
      <c r="AS154" s="83"/>
      <c r="AT154" s="84"/>
      <c r="AU154" s="82" t="s">
        <v>304</v>
      </c>
      <c r="AV154" s="83"/>
      <c r="AW154" s="83"/>
      <c r="AX154" s="83"/>
      <c r="AY154" s="83"/>
      <c r="AZ154" s="83"/>
      <c r="BA154" s="83"/>
      <c r="BB154" s="83"/>
      <c r="BC154" s="83"/>
      <c r="BD154" s="83"/>
      <c r="BE154" s="83"/>
      <c r="BF154" s="83"/>
      <c r="BG154" s="83"/>
      <c r="BH154" s="83"/>
      <c r="BI154" s="84"/>
      <c r="BJ154" s="82" t="s">
        <v>311</v>
      </c>
      <c r="BK154" s="83"/>
      <c r="BL154" s="83"/>
      <c r="BM154" s="83"/>
      <c r="BN154" s="83"/>
      <c r="BO154" s="83"/>
      <c r="BP154" s="83"/>
      <c r="BQ154" s="83"/>
      <c r="BR154" s="83"/>
      <c r="BS154" s="83"/>
      <c r="BT154" s="83"/>
      <c r="BU154" s="83"/>
      <c r="BV154" s="83"/>
      <c r="BW154" s="83"/>
      <c r="BX154" s="84"/>
    </row>
    <row r="155" spans="1:79" ht="32.25" customHeight="1" x14ac:dyDescent="0.25">
      <c r="A155" s="90"/>
      <c r="B155" s="91"/>
      <c r="C155" s="91"/>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t="s">
        <v>4</v>
      </c>
      <c r="AG155" s="46"/>
      <c r="AH155" s="46"/>
      <c r="AI155" s="46"/>
      <c r="AJ155" s="46"/>
      <c r="AK155" s="46" t="s">
        <v>3</v>
      </c>
      <c r="AL155" s="46"/>
      <c r="AM155" s="46"/>
      <c r="AN155" s="46"/>
      <c r="AO155" s="46"/>
      <c r="AP155" s="46" t="s">
        <v>123</v>
      </c>
      <c r="AQ155" s="46"/>
      <c r="AR155" s="46"/>
      <c r="AS155" s="46"/>
      <c r="AT155" s="46"/>
      <c r="AU155" s="46" t="s">
        <v>4</v>
      </c>
      <c r="AV155" s="46"/>
      <c r="AW155" s="46"/>
      <c r="AX155" s="46"/>
      <c r="AY155" s="46"/>
      <c r="AZ155" s="46" t="s">
        <v>3</v>
      </c>
      <c r="BA155" s="46"/>
      <c r="BB155" s="46"/>
      <c r="BC155" s="46"/>
      <c r="BD155" s="46"/>
      <c r="BE155" s="46" t="s">
        <v>90</v>
      </c>
      <c r="BF155" s="46"/>
      <c r="BG155" s="46"/>
      <c r="BH155" s="46"/>
      <c r="BI155" s="46"/>
      <c r="BJ155" s="46" t="s">
        <v>4</v>
      </c>
      <c r="BK155" s="46"/>
      <c r="BL155" s="46"/>
      <c r="BM155" s="46"/>
      <c r="BN155" s="46"/>
      <c r="BO155" s="46" t="s">
        <v>3</v>
      </c>
      <c r="BP155" s="46"/>
      <c r="BQ155" s="46"/>
      <c r="BR155" s="46"/>
      <c r="BS155" s="46"/>
      <c r="BT155" s="46" t="s">
        <v>97</v>
      </c>
      <c r="BU155" s="46"/>
      <c r="BV155" s="46"/>
      <c r="BW155" s="46"/>
      <c r="BX155" s="46"/>
    </row>
    <row r="156" spans="1:79" ht="15" customHeight="1" x14ac:dyDescent="0.25">
      <c r="A156" s="82">
        <v>1</v>
      </c>
      <c r="B156" s="83"/>
      <c r="C156" s="83"/>
      <c r="D156" s="46">
        <v>2</v>
      </c>
      <c r="E156" s="46"/>
      <c r="F156" s="46"/>
      <c r="G156" s="46"/>
      <c r="H156" s="46"/>
      <c r="I156" s="46"/>
      <c r="J156" s="46"/>
      <c r="K156" s="46"/>
      <c r="L156" s="46"/>
      <c r="M156" s="46"/>
      <c r="N156" s="46"/>
      <c r="O156" s="46"/>
      <c r="P156" s="46"/>
      <c r="Q156" s="46">
        <v>3</v>
      </c>
      <c r="R156" s="46"/>
      <c r="S156" s="46"/>
      <c r="T156" s="46"/>
      <c r="U156" s="46"/>
      <c r="V156" s="46">
        <v>4</v>
      </c>
      <c r="W156" s="46"/>
      <c r="X156" s="46"/>
      <c r="Y156" s="46"/>
      <c r="Z156" s="46"/>
      <c r="AA156" s="46"/>
      <c r="AB156" s="46"/>
      <c r="AC156" s="46"/>
      <c r="AD156" s="46"/>
      <c r="AE156" s="46"/>
      <c r="AF156" s="46">
        <v>5</v>
      </c>
      <c r="AG156" s="46"/>
      <c r="AH156" s="46"/>
      <c r="AI156" s="46"/>
      <c r="AJ156" s="46"/>
      <c r="AK156" s="46">
        <v>6</v>
      </c>
      <c r="AL156" s="46"/>
      <c r="AM156" s="46"/>
      <c r="AN156" s="46"/>
      <c r="AO156" s="46"/>
      <c r="AP156" s="46">
        <v>7</v>
      </c>
      <c r="AQ156" s="46"/>
      <c r="AR156" s="46"/>
      <c r="AS156" s="46"/>
      <c r="AT156" s="46"/>
      <c r="AU156" s="46">
        <v>8</v>
      </c>
      <c r="AV156" s="46"/>
      <c r="AW156" s="46"/>
      <c r="AX156" s="46"/>
      <c r="AY156" s="46"/>
      <c r="AZ156" s="46">
        <v>9</v>
      </c>
      <c r="BA156" s="46"/>
      <c r="BB156" s="46"/>
      <c r="BC156" s="46"/>
      <c r="BD156" s="46"/>
      <c r="BE156" s="46">
        <v>10</v>
      </c>
      <c r="BF156" s="46"/>
      <c r="BG156" s="46"/>
      <c r="BH156" s="46"/>
      <c r="BI156" s="46"/>
      <c r="BJ156" s="46">
        <v>11</v>
      </c>
      <c r="BK156" s="46"/>
      <c r="BL156" s="46"/>
      <c r="BM156" s="46"/>
      <c r="BN156" s="46"/>
      <c r="BO156" s="46">
        <v>12</v>
      </c>
      <c r="BP156" s="46"/>
      <c r="BQ156" s="46"/>
      <c r="BR156" s="46"/>
      <c r="BS156" s="46"/>
      <c r="BT156" s="46">
        <v>13</v>
      </c>
      <c r="BU156" s="46"/>
      <c r="BV156" s="46"/>
      <c r="BW156" s="46"/>
      <c r="BX156" s="46"/>
    </row>
    <row r="157" spans="1:79" ht="10.5" hidden="1" customHeight="1" x14ac:dyDescent="0.25">
      <c r="A157" s="96" t="s">
        <v>154</v>
      </c>
      <c r="B157" s="97"/>
      <c r="C157" s="97"/>
      <c r="D157" s="46" t="s">
        <v>57</v>
      </c>
      <c r="E157" s="46"/>
      <c r="F157" s="46"/>
      <c r="G157" s="46"/>
      <c r="H157" s="46"/>
      <c r="I157" s="46"/>
      <c r="J157" s="46"/>
      <c r="K157" s="46"/>
      <c r="L157" s="46"/>
      <c r="M157" s="46"/>
      <c r="N157" s="46"/>
      <c r="O157" s="46"/>
      <c r="P157" s="46"/>
      <c r="Q157" s="46" t="s">
        <v>70</v>
      </c>
      <c r="R157" s="46"/>
      <c r="S157" s="46"/>
      <c r="T157" s="46"/>
      <c r="U157" s="46"/>
      <c r="V157" s="46" t="s">
        <v>71</v>
      </c>
      <c r="W157" s="46"/>
      <c r="X157" s="46"/>
      <c r="Y157" s="46"/>
      <c r="Z157" s="46"/>
      <c r="AA157" s="46"/>
      <c r="AB157" s="46"/>
      <c r="AC157" s="46"/>
      <c r="AD157" s="46"/>
      <c r="AE157" s="46"/>
      <c r="AF157" s="73" t="s">
        <v>111</v>
      </c>
      <c r="AG157" s="73"/>
      <c r="AH157" s="73"/>
      <c r="AI157" s="73"/>
      <c r="AJ157" s="73"/>
      <c r="AK157" s="71" t="s">
        <v>112</v>
      </c>
      <c r="AL157" s="71"/>
      <c r="AM157" s="71"/>
      <c r="AN157" s="71"/>
      <c r="AO157" s="71"/>
      <c r="AP157" s="93" t="s">
        <v>203</v>
      </c>
      <c r="AQ157" s="93"/>
      <c r="AR157" s="93"/>
      <c r="AS157" s="93"/>
      <c r="AT157" s="93"/>
      <c r="AU157" s="73" t="s">
        <v>113</v>
      </c>
      <c r="AV157" s="73"/>
      <c r="AW157" s="73"/>
      <c r="AX157" s="73"/>
      <c r="AY157" s="73"/>
      <c r="AZ157" s="71" t="s">
        <v>114</v>
      </c>
      <c r="BA157" s="71"/>
      <c r="BB157" s="71"/>
      <c r="BC157" s="71"/>
      <c r="BD157" s="71"/>
      <c r="BE157" s="93" t="s">
        <v>203</v>
      </c>
      <c r="BF157" s="93"/>
      <c r="BG157" s="93"/>
      <c r="BH157" s="93"/>
      <c r="BI157" s="93"/>
      <c r="BJ157" s="73" t="s">
        <v>105</v>
      </c>
      <c r="BK157" s="73"/>
      <c r="BL157" s="73"/>
      <c r="BM157" s="73"/>
      <c r="BN157" s="73"/>
      <c r="BO157" s="71" t="s">
        <v>106</v>
      </c>
      <c r="BP157" s="71"/>
      <c r="BQ157" s="71"/>
      <c r="BR157" s="71"/>
      <c r="BS157" s="71"/>
      <c r="BT157" s="93" t="s">
        <v>203</v>
      </c>
      <c r="BU157" s="93"/>
      <c r="BV157" s="93"/>
      <c r="BW157" s="93"/>
      <c r="BX157" s="93"/>
      <c r="CA157" t="s">
        <v>37</v>
      </c>
    </row>
    <row r="158" spans="1:79" s="6" customFormat="1" ht="15" customHeight="1" x14ac:dyDescent="0.25">
      <c r="A158" s="43">
        <v>0</v>
      </c>
      <c r="B158" s="44"/>
      <c r="C158" s="44"/>
      <c r="D158" s="48" t="s">
        <v>202</v>
      </c>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CA158" s="6" t="s">
        <v>38</v>
      </c>
    </row>
    <row r="159" spans="1:79" s="25" customFormat="1" ht="41.4" customHeight="1" x14ac:dyDescent="0.25">
      <c r="A159" s="41">
        <v>0</v>
      </c>
      <c r="B159" s="42"/>
      <c r="C159" s="42"/>
      <c r="D159" s="45" t="s">
        <v>204</v>
      </c>
      <c r="E159" s="35"/>
      <c r="F159" s="35"/>
      <c r="G159" s="35"/>
      <c r="H159" s="35"/>
      <c r="I159" s="35"/>
      <c r="J159" s="35"/>
      <c r="K159" s="35"/>
      <c r="L159" s="35"/>
      <c r="M159" s="35"/>
      <c r="N159" s="35"/>
      <c r="O159" s="35"/>
      <c r="P159" s="36"/>
      <c r="Q159" s="46" t="s">
        <v>205</v>
      </c>
      <c r="R159" s="46"/>
      <c r="S159" s="46"/>
      <c r="T159" s="46"/>
      <c r="U159" s="46"/>
      <c r="V159" s="46" t="s">
        <v>206</v>
      </c>
      <c r="W159" s="46"/>
      <c r="X159" s="46"/>
      <c r="Y159" s="46"/>
      <c r="Z159" s="46"/>
      <c r="AA159" s="46"/>
      <c r="AB159" s="46"/>
      <c r="AC159" s="46"/>
      <c r="AD159" s="46"/>
      <c r="AE159" s="46"/>
      <c r="AF159" s="39">
        <v>0</v>
      </c>
      <c r="AG159" s="39"/>
      <c r="AH159" s="39"/>
      <c r="AI159" s="39"/>
      <c r="AJ159" s="39"/>
      <c r="AK159" s="39">
        <v>0</v>
      </c>
      <c r="AL159" s="39"/>
      <c r="AM159" s="39"/>
      <c r="AN159" s="39"/>
      <c r="AO159" s="39"/>
      <c r="AP159" s="39">
        <v>0</v>
      </c>
      <c r="AQ159" s="39"/>
      <c r="AR159" s="39"/>
      <c r="AS159" s="39"/>
      <c r="AT159" s="39"/>
      <c r="AU159" s="39">
        <v>10000</v>
      </c>
      <c r="AV159" s="39"/>
      <c r="AW159" s="39"/>
      <c r="AX159" s="39"/>
      <c r="AY159" s="39"/>
      <c r="AZ159" s="39">
        <v>0</v>
      </c>
      <c r="BA159" s="39"/>
      <c r="BB159" s="39"/>
      <c r="BC159" s="39"/>
      <c r="BD159" s="39"/>
      <c r="BE159" s="39">
        <v>10000</v>
      </c>
      <c r="BF159" s="39"/>
      <c r="BG159" s="39"/>
      <c r="BH159" s="39"/>
      <c r="BI159" s="39"/>
      <c r="BJ159" s="39">
        <v>0</v>
      </c>
      <c r="BK159" s="39"/>
      <c r="BL159" s="39"/>
      <c r="BM159" s="39"/>
      <c r="BN159" s="39"/>
      <c r="BO159" s="39">
        <v>0</v>
      </c>
      <c r="BP159" s="39"/>
      <c r="BQ159" s="39"/>
      <c r="BR159" s="39"/>
      <c r="BS159" s="39"/>
      <c r="BT159" s="39">
        <v>0</v>
      </c>
      <c r="BU159" s="39"/>
      <c r="BV159" s="39"/>
      <c r="BW159" s="39"/>
      <c r="BX159" s="39"/>
    </row>
    <row r="160" spans="1:79" s="25" customFormat="1" ht="27.6" customHeight="1" x14ac:dyDescent="0.25">
      <c r="A160" s="41">
        <v>0</v>
      </c>
      <c r="B160" s="42"/>
      <c r="C160" s="42"/>
      <c r="D160" s="45" t="s">
        <v>207</v>
      </c>
      <c r="E160" s="35"/>
      <c r="F160" s="35"/>
      <c r="G160" s="35"/>
      <c r="H160" s="35"/>
      <c r="I160" s="35"/>
      <c r="J160" s="35"/>
      <c r="K160" s="35"/>
      <c r="L160" s="35"/>
      <c r="M160" s="35"/>
      <c r="N160" s="35"/>
      <c r="O160" s="35"/>
      <c r="P160" s="36"/>
      <c r="Q160" s="46" t="s">
        <v>205</v>
      </c>
      <c r="R160" s="46"/>
      <c r="S160" s="46"/>
      <c r="T160" s="46"/>
      <c r="U160" s="46"/>
      <c r="V160" s="46" t="s">
        <v>206</v>
      </c>
      <c r="W160" s="46"/>
      <c r="X160" s="46"/>
      <c r="Y160" s="46"/>
      <c r="Z160" s="46"/>
      <c r="AA160" s="46"/>
      <c r="AB160" s="46"/>
      <c r="AC160" s="46"/>
      <c r="AD160" s="46"/>
      <c r="AE160" s="46"/>
      <c r="AF160" s="39">
        <v>0</v>
      </c>
      <c r="AG160" s="39"/>
      <c r="AH160" s="39"/>
      <c r="AI160" s="39"/>
      <c r="AJ160" s="39"/>
      <c r="AK160" s="39">
        <v>0</v>
      </c>
      <c r="AL160" s="39"/>
      <c r="AM160" s="39"/>
      <c r="AN160" s="39"/>
      <c r="AO160" s="39"/>
      <c r="AP160" s="39">
        <v>0</v>
      </c>
      <c r="AQ160" s="39"/>
      <c r="AR160" s="39"/>
      <c r="AS160" s="39"/>
      <c r="AT160" s="39"/>
      <c r="AU160" s="39">
        <v>0</v>
      </c>
      <c r="AV160" s="39"/>
      <c r="AW160" s="39"/>
      <c r="AX160" s="39"/>
      <c r="AY160" s="39"/>
      <c r="AZ160" s="39">
        <v>1500000</v>
      </c>
      <c r="BA160" s="39"/>
      <c r="BB160" s="39"/>
      <c r="BC160" s="39"/>
      <c r="BD160" s="39"/>
      <c r="BE160" s="39">
        <v>1500000</v>
      </c>
      <c r="BF160" s="39"/>
      <c r="BG160" s="39"/>
      <c r="BH160" s="39"/>
      <c r="BI160" s="39"/>
      <c r="BJ160" s="39">
        <v>0</v>
      </c>
      <c r="BK160" s="39"/>
      <c r="BL160" s="39"/>
      <c r="BM160" s="39"/>
      <c r="BN160" s="39"/>
      <c r="BO160" s="39">
        <v>0</v>
      </c>
      <c r="BP160" s="39"/>
      <c r="BQ160" s="39"/>
      <c r="BR160" s="39"/>
      <c r="BS160" s="39"/>
      <c r="BT160" s="39">
        <v>0</v>
      </c>
      <c r="BU160" s="39"/>
      <c r="BV160" s="39"/>
      <c r="BW160" s="39"/>
      <c r="BX160" s="39"/>
    </row>
    <row r="161" spans="1:76" s="25" customFormat="1" ht="15" customHeight="1" x14ac:dyDescent="0.25">
      <c r="A161" s="41">
        <v>0</v>
      </c>
      <c r="B161" s="42"/>
      <c r="C161" s="42"/>
      <c r="D161" s="45" t="s">
        <v>208</v>
      </c>
      <c r="E161" s="35"/>
      <c r="F161" s="35"/>
      <c r="G161" s="35"/>
      <c r="H161" s="35"/>
      <c r="I161" s="35"/>
      <c r="J161" s="35"/>
      <c r="K161" s="35"/>
      <c r="L161" s="35"/>
      <c r="M161" s="35"/>
      <c r="N161" s="35"/>
      <c r="O161" s="35"/>
      <c r="P161" s="36"/>
      <c r="Q161" s="46" t="s">
        <v>205</v>
      </c>
      <c r="R161" s="46"/>
      <c r="S161" s="46"/>
      <c r="T161" s="46"/>
      <c r="U161" s="46"/>
      <c r="V161" s="46" t="s">
        <v>206</v>
      </c>
      <c r="W161" s="46"/>
      <c r="X161" s="46"/>
      <c r="Y161" s="46"/>
      <c r="Z161" s="46"/>
      <c r="AA161" s="46"/>
      <c r="AB161" s="46"/>
      <c r="AC161" s="46"/>
      <c r="AD161" s="46"/>
      <c r="AE161" s="46"/>
      <c r="AF161" s="39">
        <v>0</v>
      </c>
      <c r="AG161" s="39"/>
      <c r="AH161" s="39"/>
      <c r="AI161" s="39"/>
      <c r="AJ161" s="39"/>
      <c r="AK161" s="39">
        <v>75000</v>
      </c>
      <c r="AL161" s="39"/>
      <c r="AM161" s="39"/>
      <c r="AN161" s="39"/>
      <c r="AO161" s="39"/>
      <c r="AP161" s="39">
        <v>75000</v>
      </c>
      <c r="AQ161" s="39"/>
      <c r="AR161" s="39"/>
      <c r="AS161" s="39"/>
      <c r="AT161" s="39"/>
      <c r="AU161" s="39">
        <v>0</v>
      </c>
      <c r="AV161" s="39"/>
      <c r="AW161" s="39"/>
      <c r="AX161" s="39"/>
      <c r="AY161" s="39"/>
      <c r="AZ161" s="39">
        <v>62500</v>
      </c>
      <c r="BA161" s="39"/>
      <c r="BB161" s="39"/>
      <c r="BC161" s="39"/>
      <c r="BD161" s="39"/>
      <c r="BE161" s="39">
        <v>62500</v>
      </c>
      <c r="BF161" s="39"/>
      <c r="BG161" s="39"/>
      <c r="BH161" s="39"/>
      <c r="BI161" s="39"/>
      <c r="BJ161" s="39">
        <v>0</v>
      </c>
      <c r="BK161" s="39"/>
      <c r="BL161" s="39"/>
      <c r="BM161" s="39"/>
      <c r="BN161" s="39"/>
      <c r="BO161" s="39">
        <v>0</v>
      </c>
      <c r="BP161" s="39"/>
      <c r="BQ161" s="39"/>
      <c r="BR161" s="39"/>
      <c r="BS161" s="39"/>
      <c r="BT161" s="39">
        <v>0</v>
      </c>
      <c r="BU161" s="39"/>
      <c r="BV161" s="39"/>
      <c r="BW161" s="39"/>
      <c r="BX161" s="39"/>
    </row>
    <row r="162" spans="1:76" s="25" customFormat="1" ht="41.4" customHeight="1" x14ac:dyDescent="0.25">
      <c r="A162" s="41">
        <v>0</v>
      </c>
      <c r="B162" s="42"/>
      <c r="C162" s="42"/>
      <c r="D162" s="45" t="s">
        <v>209</v>
      </c>
      <c r="E162" s="35"/>
      <c r="F162" s="35"/>
      <c r="G162" s="35"/>
      <c r="H162" s="35"/>
      <c r="I162" s="35"/>
      <c r="J162" s="35"/>
      <c r="K162" s="35"/>
      <c r="L162" s="35"/>
      <c r="M162" s="35"/>
      <c r="N162" s="35"/>
      <c r="O162" s="35"/>
      <c r="P162" s="36"/>
      <c r="Q162" s="46" t="s">
        <v>205</v>
      </c>
      <c r="R162" s="46"/>
      <c r="S162" s="46"/>
      <c r="T162" s="46"/>
      <c r="U162" s="46"/>
      <c r="V162" s="45" t="s">
        <v>210</v>
      </c>
      <c r="W162" s="35"/>
      <c r="X162" s="35"/>
      <c r="Y162" s="35"/>
      <c r="Z162" s="35"/>
      <c r="AA162" s="35"/>
      <c r="AB162" s="35"/>
      <c r="AC162" s="35"/>
      <c r="AD162" s="35"/>
      <c r="AE162" s="36"/>
      <c r="AF162" s="39">
        <v>13459</v>
      </c>
      <c r="AG162" s="39"/>
      <c r="AH162" s="39"/>
      <c r="AI162" s="39"/>
      <c r="AJ162" s="39"/>
      <c r="AK162" s="39">
        <v>0</v>
      </c>
      <c r="AL162" s="39"/>
      <c r="AM162" s="39"/>
      <c r="AN162" s="39"/>
      <c r="AO162" s="39"/>
      <c r="AP162" s="39">
        <v>13459</v>
      </c>
      <c r="AQ162" s="39"/>
      <c r="AR162" s="39"/>
      <c r="AS162" s="39"/>
      <c r="AT162" s="39"/>
      <c r="AU162" s="39">
        <v>1500000</v>
      </c>
      <c r="AV162" s="39"/>
      <c r="AW162" s="39"/>
      <c r="AX162" s="39"/>
      <c r="AY162" s="39"/>
      <c r="AZ162" s="39">
        <v>0</v>
      </c>
      <c r="BA162" s="39"/>
      <c r="BB162" s="39"/>
      <c r="BC162" s="39"/>
      <c r="BD162" s="39"/>
      <c r="BE162" s="39">
        <v>1500000</v>
      </c>
      <c r="BF162" s="39"/>
      <c r="BG162" s="39"/>
      <c r="BH162" s="39"/>
      <c r="BI162" s="39"/>
      <c r="BJ162" s="39">
        <v>1500000</v>
      </c>
      <c r="BK162" s="39"/>
      <c r="BL162" s="39"/>
      <c r="BM162" s="39"/>
      <c r="BN162" s="39"/>
      <c r="BO162" s="39">
        <v>0</v>
      </c>
      <c r="BP162" s="39"/>
      <c r="BQ162" s="39"/>
      <c r="BR162" s="39"/>
      <c r="BS162" s="39"/>
      <c r="BT162" s="39">
        <v>1500000</v>
      </c>
      <c r="BU162" s="39"/>
      <c r="BV162" s="39"/>
      <c r="BW162" s="39"/>
      <c r="BX162" s="39"/>
    </row>
    <row r="163" spans="1:76" s="25" customFormat="1" ht="55.2" customHeight="1" x14ac:dyDescent="0.25">
      <c r="A163" s="41">
        <v>0</v>
      </c>
      <c r="B163" s="42"/>
      <c r="C163" s="42"/>
      <c r="D163" s="45" t="s">
        <v>211</v>
      </c>
      <c r="E163" s="35"/>
      <c r="F163" s="35"/>
      <c r="G163" s="35"/>
      <c r="H163" s="35"/>
      <c r="I163" s="35"/>
      <c r="J163" s="35"/>
      <c r="K163" s="35"/>
      <c r="L163" s="35"/>
      <c r="M163" s="35"/>
      <c r="N163" s="35"/>
      <c r="O163" s="35"/>
      <c r="P163" s="36"/>
      <c r="Q163" s="46" t="s">
        <v>205</v>
      </c>
      <c r="R163" s="46"/>
      <c r="S163" s="46"/>
      <c r="T163" s="46"/>
      <c r="U163" s="46"/>
      <c r="V163" s="45" t="s">
        <v>210</v>
      </c>
      <c r="W163" s="35"/>
      <c r="X163" s="35"/>
      <c r="Y163" s="35"/>
      <c r="Z163" s="35"/>
      <c r="AA163" s="35"/>
      <c r="AB163" s="35"/>
      <c r="AC163" s="35"/>
      <c r="AD163" s="35"/>
      <c r="AE163" s="36"/>
      <c r="AF163" s="39">
        <v>1500000</v>
      </c>
      <c r="AG163" s="39"/>
      <c r="AH163" s="39"/>
      <c r="AI163" s="39"/>
      <c r="AJ163" s="39"/>
      <c r="AK163" s="39">
        <v>0</v>
      </c>
      <c r="AL163" s="39"/>
      <c r="AM163" s="39"/>
      <c r="AN163" s="39"/>
      <c r="AO163" s="39"/>
      <c r="AP163" s="39">
        <v>1500000</v>
      </c>
      <c r="AQ163" s="39"/>
      <c r="AR163" s="39"/>
      <c r="AS163" s="39"/>
      <c r="AT163" s="39"/>
      <c r="AU163" s="39">
        <v>1765100</v>
      </c>
      <c r="AV163" s="39"/>
      <c r="AW163" s="39"/>
      <c r="AX163" s="39"/>
      <c r="AY163" s="39"/>
      <c r="AZ163" s="39">
        <v>0</v>
      </c>
      <c r="BA163" s="39"/>
      <c r="BB163" s="39"/>
      <c r="BC163" s="39"/>
      <c r="BD163" s="39"/>
      <c r="BE163" s="39">
        <v>1765100</v>
      </c>
      <c r="BF163" s="39"/>
      <c r="BG163" s="39"/>
      <c r="BH163" s="39"/>
      <c r="BI163" s="39"/>
      <c r="BJ163" s="39">
        <v>1500000</v>
      </c>
      <c r="BK163" s="39"/>
      <c r="BL163" s="39"/>
      <c r="BM163" s="39"/>
      <c r="BN163" s="39"/>
      <c r="BO163" s="39">
        <v>0</v>
      </c>
      <c r="BP163" s="39"/>
      <c r="BQ163" s="39"/>
      <c r="BR163" s="39"/>
      <c r="BS163" s="39"/>
      <c r="BT163" s="39">
        <v>1500000</v>
      </c>
      <c r="BU163" s="39"/>
      <c r="BV163" s="39"/>
      <c r="BW163" s="39"/>
      <c r="BX163" s="39"/>
    </row>
    <row r="164" spans="1:76" s="25" customFormat="1" ht="27.6" customHeight="1" x14ac:dyDescent="0.25">
      <c r="A164" s="41">
        <v>0</v>
      </c>
      <c r="B164" s="42"/>
      <c r="C164" s="42"/>
      <c r="D164" s="45" t="s">
        <v>212</v>
      </c>
      <c r="E164" s="35"/>
      <c r="F164" s="35"/>
      <c r="G164" s="35"/>
      <c r="H164" s="35"/>
      <c r="I164" s="35"/>
      <c r="J164" s="35"/>
      <c r="K164" s="35"/>
      <c r="L164" s="35"/>
      <c r="M164" s="35"/>
      <c r="N164" s="35"/>
      <c r="O164" s="35"/>
      <c r="P164" s="36"/>
      <c r="Q164" s="46" t="s">
        <v>205</v>
      </c>
      <c r="R164" s="46"/>
      <c r="S164" s="46"/>
      <c r="T164" s="46"/>
      <c r="U164" s="46"/>
      <c r="V164" s="45" t="s">
        <v>210</v>
      </c>
      <c r="W164" s="35"/>
      <c r="X164" s="35"/>
      <c r="Y164" s="35"/>
      <c r="Z164" s="35"/>
      <c r="AA164" s="35"/>
      <c r="AB164" s="35"/>
      <c r="AC164" s="35"/>
      <c r="AD164" s="35"/>
      <c r="AE164" s="36"/>
      <c r="AF164" s="39">
        <v>4767874</v>
      </c>
      <c r="AG164" s="39"/>
      <c r="AH164" s="39"/>
      <c r="AI164" s="39"/>
      <c r="AJ164" s="39"/>
      <c r="AK164" s="39">
        <v>14000</v>
      </c>
      <c r="AL164" s="39"/>
      <c r="AM164" s="39"/>
      <c r="AN164" s="39"/>
      <c r="AO164" s="39"/>
      <c r="AP164" s="39">
        <v>4781874</v>
      </c>
      <c r="AQ164" s="39"/>
      <c r="AR164" s="39"/>
      <c r="AS164" s="39"/>
      <c r="AT164" s="39"/>
      <c r="AU164" s="39">
        <v>6535000</v>
      </c>
      <c r="AV164" s="39"/>
      <c r="AW164" s="39"/>
      <c r="AX164" s="39"/>
      <c r="AY164" s="39"/>
      <c r="AZ164" s="39">
        <v>0</v>
      </c>
      <c r="BA164" s="39"/>
      <c r="BB164" s="39"/>
      <c r="BC164" s="39"/>
      <c r="BD164" s="39"/>
      <c r="BE164" s="39">
        <v>6535000</v>
      </c>
      <c r="BF164" s="39"/>
      <c r="BG164" s="39"/>
      <c r="BH164" s="39"/>
      <c r="BI164" s="39"/>
      <c r="BJ164" s="39">
        <v>5946000</v>
      </c>
      <c r="BK164" s="39"/>
      <c r="BL164" s="39"/>
      <c r="BM164" s="39"/>
      <c r="BN164" s="39"/>
      <c r="BO164" s="39">
        <v>0</v>
      </c>
      <c r="BP164" s="39"/>
      <c r="BQ164" s="39"/>
      <c r="BR164" s="39"/>
      <c r="BS164" s="39"/>
      <c r="BT164" s="39">
        <v>5946000</v>
      </c>
      <c r="BU164" s="39"/>
      <c r="BV164" s="39"/>
      <c r="BW164" s="39"/>
      <c r="BX164" s="39"/>
    </row>
    <row r="165" spans="1:76" s="25" customFormat="1" ht="15" customHeight="1" x14ac:dyDescent="0.25">
      <c r="A165" s="41">
        <v>0</v>
      </c>
      <c r="B165" s="42"/>
      <c r="C165" s="42"/>
      <c r="D165" s="45" t="s">
        <v>213</v>
      </c>
      <c r="E165" s="35"/>
      <c r="F165" s="35"/>
      <c r="G165" s="35"/>
      <c r="H165" s="35"/>
      <c r="I165" s="35"/>
      <c r="J165" s="35"/>
      <c r="K165" s="35"/>
      <c r="L165" s="35"/>
      <c r="M165" s="35"/>
      <c r="N165" s="35"/>
      <c r="O165" s="35"/>
      <c r="P165" s="36"/>
      <c r="Q165" s="46" t="s">
        <v>214</v>
      </c>
      <c r="R165" s="46"/>
      <c r="S165" s="46"/>
      <c r="T165" s="46"/>
      <c r="U165" s="46"/>
      <c r="V165" s="45" t="s">
        <v>215</v>
      </c>
      <c r="W165" s="35"/>
      <c r="X165" s="35"/>
      <c r="Y165" s="35"/>
      <c r="Z165" s="35"/>
      <c r="AA165" s="35"/>
      <c r="AB165" s="35"/>
      <c r="AC165" s="35"/>
      <c r="AD165" s="35"/>
      <c r="AE165" s="36"/>
      <c r="AF165" s="39">
        <v>29.5</v>
      </c>
      <c r="AG165" s="39"/>
      <c r="AH165" s="39"/>
      <c r="AI165" s="39"/>
      <c r="AJ165" s="39"/>
      <c r="AK165" s="39">
        <v>0</v>
      </c>
      <c r="AL165" s="39"/>
      <c r="AM165" s="39"/>
      <c r="AN165" s="39"/>
      <c r="AO165" s="39"/>
      <c r="AP165" s="39">
        <v>29.5</v>
      </c>
      <c r="AQ165" s="39"/>
      <c r="AR165" s="39"/>
      <c r="AS165" s="39"/>
      <c r="AT165" s="39"/>
      <c r="AU165" s="39">
        <v>29.5</v>
      </c>
      <c r="AV165" s="39"/>
      <c r="AW165" s="39"/>
      <c r="AX165" s="39"/>
      <c r="AY165" s="39"/>
      <c r="AZ165" s="39">
        <v>0</v>
      </c>
      <c r="BA165" s="39"/>
      <c r="BB165" s="39"/>
      <c r="BC165" s="39"/>
      <c r="BD165" s="39"/>
      <c r="BE165" s="39">
        <v>29.5</v>
      </c>
      <c r="BF165" s="39"/>
      <c r="BG165" s="39"/>
      <c r="BH165" s="39"/>
      <c r="BI165" s="39"/>
      <c r="BJ165" s="39">
        <v>29.5</v>
      </c>
      <c r="BK165" s="39"/>
      <c r="BL165" s="39"/>
      <c r="BM165" s="39"/>
      <c r="BN165" s="39"/>
      <c r="BO165" s="39">
        <v>0</v>
      </c>
      <c r="BP165" s="39"/>
      <c r="BQ165" s="39"/>
      <c r="BR165" s="39"/>
      <c r="BS165" s="39"/>
      <c r="BT165" s="39">
        <v>29.5</v>
      </c>
      <c r="BU165" s="39"/>
      <c r="BV165" s="39"/>
      <c r="BW165" s="39"/>
      <c r="BX165" s="39"/>
    </row>
    <row r="166" spans="1:76" s="25" customFormat="1" ht="15" customHeight="1" x14ac:dyDescent="0.25">
      <c r="A166" s="41">
        <v>0</v>
      </c>
      <c r="B166" s="42"/>
      <c r="C166" s="42"/>
      <c r="D166" s="45" t="s">
        <v>216</v>
      </c>
      <c r="E166" s="35"/>
      <c r="F166" s="35"/>
      <c r="G166" s="35"/>
      <c r="H166" s="35"/>
      <c r="I166" s="35"/>
      <c r="J166" s="35"/>
      <c r="K166" s="35"/>
      <c r="L166" s="35"/>
      <c r="M166" s="35"/>
      <c r="N166" s="35"/>
      <c r="O166" s="35"/>
      <c r="P166" s="36"/>
      <c r="Q166" s="46" t="s">
        <v>214</v>
      </c>
      <c r="R166" s="46"/>
      <c r="S166" s="46"/>
      <c r="T166" s="46"/>
      <c r="U166" s="46"/>
      <c r="V166" s="45" t="s">
        <v>215</v>
      </c>
      <c r="W166" s="35"/>
      <c r="X166" s="35"/>
      <c r="Y166" s="35"/>
      <c r="Z166" s="35"/>
      <c r="AA166" s="35"/>
      <c r="AB166" s="35"/>
      <c r="AC166" s="35"/>
      <c r="AD166" s="35"/>
      <c r="AE166" s="36"/>
      <c r="AF166" s="39">
        <v>12</v>
      </c>
      <c r="AG166" s="39"/>
      <c r="AH166" s="39"/>
      <c r="AI166" s="39"/>
      <c r="AJ166" s="39"/>
      <c r="AK166" s="39">
        <v>0</v>
      </c>
      <c r="AL166" s="39"/>
      <c r="AM166" s="39"/>
      <c r="AN166" s="39"/>
      <c r="AO166" s="39"/>
      <c r="AP166" s="39">
        <v>12</v>
      </c>
      <c r="AQ166" s="39"/>
      <c r="AR166" s="39"/>
      <c r="AS166" s="39"/>
      <c r="AT166" s="39"/>
      <c r="AU166" s="39">
        <v>14.5</v>
      </c>
      <c r="AV166" s="39"/>
      <c r="AW166" s="39"/>
      <c r="AX166" s="39"/>
      <c r="AY166" s="39"/>
      <c r="AZ166" s="39">
        <v>0</v>
      </c>
      <c r="BA166" s="39"/>
      <c r="BB166" s="39"/>
      <c r="BC166" s="39"/>
      <c r="BD166" s="39"/>
      <c r="BE166" s="39">
        <v>14.5</v>
      </c>
      <c r="BF166" s="39"/>
      <c r="BG166" s="39"/>
      <c r="BH166" s="39"/>
      <c r="BI166" s="39"/>
      <c r="BJ166" s="39">
        <v>14.5</v>
      </c>
      <c r="BK166" s="39"/>
      <c r="BL166" s="39"/>
      <c r="BM166" s="39"/>
      <c r="BN166" s="39"/>
      <c r="BO166" s="39">
        <v>0</v>
      </c>
      <c r="BP166" s="39"/>
      <c r="BQ166" s="39"/>
      <c r="BR166" s="39"/>
      <c r="BS166" s="39"/>
      <c r="BT166" s="39">
        <v>14.5</v>
      </c>
      <c r="BU166" s="39"/>
      <c r="BV166" s="39"/>
      <c r="BW166" s="39"/>
      <c r="BX166" s="39"/>
    </row>
    <row r="167" spans="1:76" s="25" customFormat="1" ht="27.6" customHeight="1" x14ac:dyDescent="0.25">
      <c r="A167" s="41">
        <v>0</v>
      </c>
      <c r="B167" s="42"/>
      <c r="C167" s="42"/>
      <c r="D167" s="45" t="s">
        <v>217</v>
      </c>
      <c r="E167" s="35"/>
      <c r="F167" s="35"/>
      <c r="G167" s="35"/>
      <c r="H167" s="35"/>
      <c r="I167" s="35"/>
      <c r="J167" s="35"/>
      <c r="K167" s="35"/>
      <c r="L167" s="35"/>
      <c r="M167" s="35"/>
      <c r="N167" s="35"/>
      <c r="O167" s="35"/>
      <c r="P167" s="36"/>
      <c r="Q167" s="46" t="s">
        <v>214</v>
      </c>
      <c r="R167" s="46"/>
      <c r="S167" s="46"/>
      <c r="T167" s="46"/>
      <c r="U167" s="46"/>
      <c r="V167" s="45" t="s">
        <v>215</v>
      </c>
      <c r="W167" s="35"/>
      <c r="X167" s="35"/>
      <c r="Y167" s="35"/>
      <c r="Z167" s="35"/>
      <c r="AA167" s="35"/>
      <c r="AB167" s="35"/>
      <c r="AC167" s="35"/>
      <c r="AD167" s="35"/>
      <c r="AE167" s="36"/>
      <c r="AF167" s="39">
        <v>17.5</v>
      </c>
      <c r="AG167" s="39"/>
      <c r="AH167" s="39"/>
      <c r="AI167" s="39"/>
      <c r="AJ167" s="39"/>
      <c r="AK167" s="39">
        <v>0</v>
      </c>
      <c r="AL167" s="39"/>
      <c r="AM167" s="39"/>
      <c r="AN167" s="39"/>
      <c r="AO167" s="39"/>
      <c r="AP167" s="39">
        <v>17.5</v>
      </c>
      <c r="AQ167" s="39"/>
      <c r="AR167" s="39"/>
      <c r="AS167" s="39"/>
      <c r="AT167" s="39"/>
      <c r="AU167" s="39">
        <v>15</v>
      </c>
      <c r="AV167" s="39"/>
      <c r="AW167" s="39"/>
      <c r="AX167" s="39"/>
      <c r="AY167" s="39"/>
      <c r="AZ167" s="39">
        <v>0</v>
      </c>
      <c r="BA167" s="39"/>
      <c r="BB167" s="39"/>
      <c r="BC167" s="39"/>
      <c r="BD167" s="39"/>
      <c r="BE167" s="39">
        <v>15</v>
      </c>
      <c r="BF167" s="39"/>
      <c r="BG167" s="39"/>
      <c r="BH167" s="39"/>
      <c r="BI167" s="39"/>
      <c r="BJ167" s="39">
        <v>15</v>
      </c>
      <c r="BK167" s="39"/>
      <c r="BL167" s="39"/>
      <c r="BM167" s="39"/>
      <c r="BN167" s="39"/>
      <c r="BO167" s="39">
        <v>0</v>
      </c>
      <c r="BP167" s="39"/>
      <c r="BQ167" s="39"/>
      <c r="BR167" s="39"/>
      <c r="BS167" s="39"/>
      <c r="BT167" s="39">
        <v>15</v>
      </c>
      <c r="BU167" s="39"/>
      <c r="BV167" s="39"/>
      <c r="BW167" s="39"/>
      <c r="BX167" s="39"/>
    </row>
    <row r="168" spans="1:76" s="25" customFormat="1" ht="27.6" customHeight="1" x14ac:dyDescent="0.25">
      <c r="A168" s="41">
        <v>0</v>
      </c>
      <c r="B168" s="42"/>
      <c r="C168" s="42"/>
      <c r="D168" s="45" t="s">
        <v>218</v>
      </c>
      <c r="E168" s="35"/>
      <c r="F168" s="35"/>
      <c r="G168" s="35"/>
      <c r="H168" s="35"/>
      <c r="I168" s="35"/>
      <c r="J168" s="35"/>
      <c r="K168" s="35"/>
      <c r="L168" s="35"/>
      <c r="M168" s="35"/>
      <c r="N168" s="35"/>
      <c r="O168" s="35"/>
      <c r="P168" s="36"/>
      <c r="Q168" s="46" t="s">
        <v>205</v>
      </c>
      <c r="R168" s="46"/>
      <c r="S168" s="46"/>
      <c r="T168" s="46"/>
      <c r="U168" s="46"/>
      <c r="V168" s="45" t="s">
        <v>219</v>
      </c>
      <c r="W168" s="35"/>
      <c r="X168" s="35"/>
      <c r="Y168" s="35"/>
      <c r="Z168" s="35"/>
      <c r="AA168" s="35"/>
      <c r="AB168" s="35"/>
      <c r="AC168" s="35"/>
      <c r="AD168" s="35"/>
      <c r="AE168" s="36"/>
      <c r="AF168" s="39">
        <v>0</v>
      </c>
      <c r="AG168" s="39"/>
      <c r="AH168" s="39"/>
      <c r="AI168" s="39"/>
      <c r="AJ168" s="39"/>
      <c r="AK168" s="39">
        <v>48344</v>
      </c>
      <c r="AL168" s="39"/>
      <c r="AM168" s="39"/>
      <c r="AN168" s="39"/>
      <c r="AO168" s="39"/>
      <c r="AP168" s="39">
        <v>48344</v>
      </c>
      <c r="AQ168" s="39"/>
      <c r="AR168" s="39"/>
      <c r="AS168" s="39"/>
      <c r="AT168" s="39"/>
      <c r="AU168" s="39">
        <v>249900</v>
      </c>
      <c r="AV168" s="39"/>
      <c r="AW168" s="39"/>
      <c r="AX168" s="39"/>
      <c r="AY168" s="39"/>
      <c r="AZ168" s="39">
        <v>0</v>
      </c>
      <c r="BA168" s="39"/>
      <c r="BB168" s="39"/>
      <c r="BC168" s="39"/>
      <c r="BD168" s="39"/>
      <c r="BE168" s="39">
        <v>249900</v>
      </c>
      <c r="BF168" s="39"/>
      <c r="BG168" s="39"/>
      <c r="BH168" s="39"/>
      <c r="BI168" s="39"/>
      <c r="BJ168" s="39">
        <v>0</v>
      </c>
      <c r="BK168" s="39"/>
      <c r="BL168" s="39"/>
      <c r="BM168" s="39"/>
      <c r="BN168" s="39"/>
      <c r="BO168" s="39">
        <v>0</v>
      </c>
      <c r="BP168" s="39"/>
      <c r="BQ168" s="39"/>
      <c r="BR168" s="39"/>
      <c r="BS168" s="39"/>
      <c r="BT168" s="39">
        <v>0</v>
      </c>
      <c r="BU168" s="39"/>
      <c r="BV168" s="39"/>
      <c r="BW168" s="39"/>
      <c r="BX168" s="39"/>
    </row>
    <row r="169" spans="1:76" s="25" customFormat="1" ht="41.4" customHeight="1" x14ac:dyDescent="0.25">
      <c r="A169" s="41">
        <v>0</v>
      </c>
      <c r="B169" s="42"/>
      <c r="C169" s="42"/>
      <c r="D169" s="45" t="s">
        <v>220</v>
      </c>
      <c r="E169" s="35"/>
      <c r="F169" s="35"/>
      <c r="G169" s="35"/>
      <c r="H169" s="35"/>
      <c r="I169" s="35"/>
      <c r="J169" s="35"/>
      <c r="K169" s="35"/>
      <c r="L169" s="35"/>
      <c r="M169" s="35"/>
      <c r="N169" s="35"/>
      <c r="O169" s="35"/>
      <c r="P169" s="36"/>
      <c r="Q169" s="46" t="s">
        <v>205</v>
      </c>
      <c r="R169" s="46"/>
      <c r="S169" s="46"/>
      <c r="T169" s="46"/>
      <c r="U169" s="46"/>
      <c r="V169" s="45" t="s">
        <v>206</v>
      </c>
      <c r="W169" s="35"/>
      <c r="X169" s="35"/>
      <c r="Y169" s="35"/>
      <c r="Z169" s="35"/>
      <c r="AA169" s="35"/>
      <c r="AB169" s="35"/>
      <c r="AC169" s="35"/>
      <c r="AD169" s="35"/>
      <c r="AE169" s="36"/>
      <c r="AF169" s="39">
        <v>0</v>
      </c>
      <c r="AG169" s="39"/>
      <c r="AH169" s="39"/>
      <c r="AI169" s="39"/>
      <c r="AJ169" s="39"/>
      <c r="AK169" s="39">
        <v>2455360</v>
      </c>
      <c r="AL169" s="39"/>
      <c r="AM169" s="39"/>
      <c r="AN169" s="39"/>
      <c r="AO169" s="39"/>
      <c r="AP169" s="39">
        <v>2455360</v>
      </c>
      <c r="AQ169" s="39"/>
      <c r="AR169" s="39"/>
      <c r="AS169" s="39"/>
      <c r="AT169" s="39"/>
      <c r="AU169" s="39">
        <v>0</v>
      </c>
      <c r="AV169" s="39"/>
      <c r="AW169" s="39"/>
      <c r="AX169" s="39"/>
      <c r="AY169" s="39"/>
      <c r="AZ169" s="39">
        <v>4193662</v>
      </c>
      <c r="BA169" s="39"/>
      <c r="BB169" s="39"/>
      <c r="BC169" s="39"/>
      <c r="BD169" s="39"/>
      <c r="BE169" s="39">
        <v>4193662</v>
      </c>
      <c r="BF169" s="39"/>
      <c r="BG169" s="39"/>
      <c r="BH169" s="39"/>
      <c r="BI169" s="39"/>
      <c r="BJ169" s="39">
        <v>0</v>
      </c>
      <c r="BK169" s="39"/>
      <c r="BL169" s="39"/>
      <c r="BM169" s="39"/>
      <c r="BN169" s="39"/>
      <c r="BO169" s="39">
        <v>0</v>
      </c>
      <c r="BP169" s="39"/>
      <c r="BQ169" s="39"/>
      <c r="BR169" s="39"/>
      <c r="BS169" s="39"/>
      <c r="BT169" s="39">
        <v>0</v>
      </c>
      <c r="BU169" s="39"/>
      <c r="BV169" s="39"/>
      <c r="BW169" s="39"/>
      <c r="BX169" s="39"/>
    </row>
    <row r="170" spans="1:76" s="25" customFormat="1" ht="41.4" customHeight="1" x14ac:dyDescent="0.25">
      <c r="A170" s="41">
        <v>0</v>
      </c>
      <c r="B170" s="42"/>
      <c r="C170" s="42"/>
      <c r="D170" s="45" t="s">
        <v>221</v>
      </c>
      <c r="E170" s="35"/>
      <c r="F170" s="35"/>
      <c r="G170" s="35"/>
      <c r="H170" s="35"/>
      <c r="I170" s="35"/>
      <c r="J170" s="35"/>
      <c r="K170" s="35"/>
      <c r="L170" s="35"/>
      <c r="M170" s="35"/>
      <c r="N170" s="35"/>
      <c r="O170" s="35"/>
      <c r="P170" s="36"/>
      <c r="Q170" s="46" t="s">
        <v>205</v>
      </c>
      <c r="R170" s="46"/>
      <c r="S170" s="46"/>
      <c r="T170" s="46"/>
      <c r="U170" s="46"/>
      <c r="V170" s="45" t="s">
        <v>222</v>
      </c>
      <c r="W170" s="35"/>
      <c r="X170" s="35"/>
      <c r="Y170" s="35"/>
      <c r="Z170" s="35"/>
      <c r="AA170" s="35"/>
      <c r="AB170" s="35"/>
      <c r="AC170" s="35"/>
      <c r="AD170" s="35"/>
      <c r="AE170" s="36"/>
      <c r="AF170" s="39">
        <v>0</v>
      </c>
      <c r="AG170" s="39"/>
      <c r="AH170" s="39"/>
      <c r="AI170" s="39"/>
      <c r="AJ170" s="39"/>
      <c r="AK170" s="39">
        <v>0</v>
      </c>
      <c r="AL170" s="39"/>
      <c r="AM170" s="39"/>
      <c r="AN170" s="39"/>
      <c r="AO170" s="39"/>
      <c r="AP170" s="39">
        <v>0</v>
      </c>
      <c r="AQ170" s="39"/>
      <c r="AR170" s="39"/>
      <c r="AS170" s="39"/>
      <c r="AT170" s="39"/>
      <c r="AU170" s="39">
        <v>42162</v>
      </c>
      <c r="AV170" s="39"/>
      <c r="AW170" s="39"/>
      <c r="AX170" s="39"/>
      <c r="AY170" s="39"/>
      <c r="AZ170" s="39">
        <v>0</v>
      </c>
      <c r="BA170" s="39"/>
      <c r="BB170" s="39"/>
      <c r="BC170" s="39"/>
      <c r="BD170" s="39"/>
      <c r="BE170" s="39">
        <v>42162</v>
      </c>
      <c r="BF170" s="39"/>
      <c r="BG170" s="39"/>
      <c r="BH170" s="39"/>
      <c r="BI170" s="39"/>
      <c r="BJ170" s="39">
        <v>0</v>
      </c>
      <c r="BK170" s="39"/>
      <c r="BL170" s="39"/>
      <c r="BM170" s="39"/>
      <c r="BN170" s="39"/>
      <c r="BO170" s="39">
        <v>0</v>
      </c>
      <c r="BP170" s="39"/>
      <c r="BQ170" s="39"/>
      <c r="BR170" s="39"/>
      <c r="BS170" s="39"/>
      <c r="BT170" s="39">
        <v>0</v>
      </c>
      <c r="BU170" s="39"/>
      <c r="BV170" s="39"/>
      <c r="BW170" s="39"/>
      <c r="BX170" s="39"/>
    </row>
    <row r="171" spans="1:76" s="25" customFormat="1" ht="41.4" customHeight="1" x14ac:dyDescent="0.25">
      <c r="A171" s="41">
        <v>0</v>
      </c>
      <c r="B171" s="42"/>
      <c r="C171" s="42"/>
      <c r="D171" s="45" t="s">
        <v>223</v>
      </c>
      <c r="E171" s="35"/>
      <c r="F171" s="35"/>
      <c r="G171" s="35"/>
      <c r="H171" s="35"/>
      <c r="I171" s="35"/>
      <c r="J171" s="35"/>
      <c r="K171" s="35"/>
      <c r="L171" s="35"/>
      <c r="M171" s="35"/>
      <c r="N171" s="35"/>
      <c r="O171" s="35"/>
      <c r="P171" s="36"/>
      <c r="Q171" s="46" t="s">
        <v>205</v>
      </c>
      <c r="R171" s="46"/>
      <c r="S171" s="46"/>
      <c r="T171" s="46"/>
      <c r="U171" s="46"/>
      <c r="V171" s="45" t="s">
        <v>206</v>
      </c>
      <c r="W171" s="35"/>
      <c r="X171" s="35"/>
      <c r="Y171" s="35"/>
      <c r="Z171" s="35"/>
      <c r="AA171" s="35"/>
      <c r="AB171" s="35"/>
      <c r="AC171" s="35"/>
      <c r="AD171" s="35"/>
      <c r="AE171" s="36"/>
      <c r="AF171" s="39">
        <v>0</v>
      </c>
      <c r="AG171" s="39"/>
      <c r="AH171" s="39"/>
      <c r="AI171" s="39"/>
      <c r="AJ171" s="39"/>
      <c r="AK171" s="39">
        <v>0</v>
      </c>
      <c r="AL171" s="39"/>
      <c r="AM171" s="39"/>
      <c r="AN171" s="39"/>
      <c r="AO171" s="39"/>
      <c r="AP171" s="39">
        <v>0</v>
      </c>
      <c r="AQ171" s="39"/>
      <c r="AR171" s="39"/>
      <c r="AS171" s="39"/>
      <c r="AT171" s="39"/>
      <c r="AU171" s="39">
        <v>0</v>
      </c>
      <c r="AV171" s="39"/>
      <c r="AW171" s="39"/>
      <c r="AX171" s="39"/>
      <c r="AY171" s="39"/>
      <c r="AZ171" s="39">
        <v>5911684</v>
      </c>
      <c r="BA171" s="39"/>
      <c r="BB171" s="39"/>
      <c r="BC171" s="39"/>
      <c r="BD171" s="39"/>
      <c r="BE171" s="39">
        <v>5911684</v>
      </c>
      <c r="BF171" s="39"/>
      <c r="BG171" s="39"/>
      <c r="BH171" s="39"/>
      <c r="BI171" s="39"/>
      <c r="BJ171" s="39">
        <v>0</v>
      </c>
      <c r="BK171" s="39"/>
      <c r="BL171" s="39"/>
      <c r="BM171" s="39"/>
      <c r="BN171" s="39"/>
      <c r="BO171" s="39">
        <v>0</v>
      </c>
      <c r="BP171" s="39"/>
      <c r="BQ171" s="39"/>
      <c r="BR171" s="39"/>
      <c r="BS171" s="39"/>
      <c r="BT171" s="39">
        <v>0</v>
      </c>
      <c r="BU171" s="39"/>
      <c r="BV171" s="39"/>
      <c r="BW171" s="39"/>
      <c r="BX171" s="39"/>
    </row>
    <row r="172" spans="1:76" s="25" customFormat="1" ht="41.4" customHeight="1" x14ac:dyDescent="0.25">
      <c r="A172" s="41">
        <v>0</v>
      </c>
      <c r="B172" s="42"/>
      <c r="C172" s="42"/>
      <c r="D172" s="45" t="s">
        <v>224</v>
      </c>
      <c r="E172" s="35"/>
      <c r="F172" s="35"/>
      <c r="G172" s="35"/>
      <c r="H172" s="35"/>
      <c r="I172" s="35"/>
      <c r="J172" s="35"/>
      <c r="K172" s="35"/>
      <c r="L172" s="35"/>
      <c r="M172" s="35"/>
      <c r="N172" s="35"/>
      <c r="O172" s="35"/>
      <c r="P172" s="36"/>
      <c r="Q172" s="46" t="s">
        <v>205</v>
      </c>
      <c r="R172" s="46"/>
      <c r="S172" s="46"/>
      <c r="T172" s="46"/>
      <c r="U172" s="46"/>
      <c r="V172" s="45" t="s">
        <v>225</v>
      </c>
      <c r="W172" s="35"/>
      <c r="X172" s="35"/>
      <c r="Y172" s="35"/>
      <c r="Z172" s="35"/>
      <c r="AA172" s="35"/>
      <c r="AB172" s="35"/>
      <c r="AC172" s="35"/>
      <c r="AD172" s="35"/>
      <c r="AE172" s="36"/>
      <c r="AF172" s="39">
        <v>0</v>
      </c>
      <c r="AG172" s="39"/>
      <c r="AH172" s="39"/>
      <c r="AI172" s="39"/>
      <c r="AJ172" s="39"/>
      <c r="AK172" s="39">
        <v>0</v>
      </c>
      <c r="AL172" s="39"/>
      <c r="AM172" s="39"/>
      <c r="AN172" s="39"/>
      <c r="AO172" s="39"/>
      <c r="AP172" s="39">
        <v>0</v>
      </c>
      <c r="AQ172" s="39"/>
      <c r="AR172" s="39"/>
      <c r="AS172" s="39"/>
      <c r="AT172" s="39"/>
      <c r="AU172" s="39">
        <v>0</v>
      </c>
      <c r="AV172" s="39"/>
      <c r="AW172" s="39"/>
      <c r="AX172" s="39"/>
      <c r="AY172" s="39"/>
      <c r="AZ172" s="39">
        <v>585344</v>
      </c>
      <c r="BA172" s="39"/>
      <c r="BB172" s="39"/>
      <c r="BC172" s="39"/>
      <c r="BD172" s="39"/>
      <c r="BE172" s="39">
        <v>585344</v>
      </c>
      <c r="BF172" s="39"/>
      <c r="BG172" s="39"/>
      <c r="BH172" s="39"/>
      <c r="BI172" s="39"/>
      <c r="BJ172" s="39">
        <v>0</v>
      </c>
      <c r="BK172" s="39"/>
      <c r="BL172" s="39"/>
      <c r="BM172" s="39"/>
      <c r="BN172" s="39"/>
      <c r="BO172" s="39">
        <v>0</v>
      </c>
      <c r="BP172" s="39"/>
      <c r="BQ172" s="39"/>
      <c r="BR172" s="39"/>
      <c r="BS172" s="39"/>
      <c r="BT172" s="39">
        <v>0</v>
      </c>
      <c r="BU172" s="39"/>
      <c r="BV172" s="39"/>
      <c r="BW172" s="39"/>
      <c r="BX172" s="39"/>
    </row>
    <row r="173" spans="1:76" s="6" customFormat="1" ht="15" customHeight="1" x14ac:dyDescent="0.25">
      <c r="A173" s="43">
        <v>0</v>
      </c>
      <c r="B173" s="44"/>
      <c r="C173" s="44"/>
      <c r="D173" s="47" t="s">
        <v>226</v>
      </c>
      <c r="E173" s="30"/>
      <c r="F173" s="30"/>
      <c r="G173" s="30"/>
      <c r="H173" s="30"/>
      <c r="I173" s="30"/>
      <c r="J173" s="30"/>
      <c r="K173" s="30"/>
      <c r="L173" s="30"/>
      <c r="M173" s="30"/>
      <c r="N173" s="30"/>
      <c r="O173" s="30"/>
      <c r="P173" s="31"/>
      <c r="Q173" s="48"/>
      <c r="R173" s="48"/>
      <c r="S173" s="48"/>
      <c r="T173" s="48"/>
      <c r="U173" s="48"/>
      <c r="V173" s="47"/>
      <c r="W173" s="30"/>
      <c r="X173" s="30"/>
      <c r="Y173" s="30"/>
      <c r="Z173" s="30"/>
      <c r="AA173" s="30"/>
      <c r="AB173" s="30"/>
      <c r="AC173" s="30"/>
      <c r="AD173" s="30"/>
      <c r="AE173" s="31"/>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row>
    <row r="174" spans="1:76" s="25" customFormat="1" ht="27.6" customHeight="1" x14ac:dyDescent="0.25">
      <c r="A174" s="41">
        <v>0</v>
      </c>
      <c r="B174" s="42"/>
      <c r="C174" s="42"/>
      <c r="D174" s="45" t="s">
        <v>227</v>
      </c>
      <c r="E174" s="35"/>
      <c r="F174" s="35"/>
      <c r="G174" s="35"/>
      <c r="H174" s="35"/>
      <c r="I174" s="35"/>
      <c r="J174" s="35"/>
      <c r="K174" s="35"/>
      <c r="L174" s="35"/>
      <c r="M174" s="35"/>
      <c r="N174" s="35"/>
      <c r="O174" s="35"/>
      <c r="P174" s="36"/>
      <c r="Q174" s="46" t="s">
        <v>228</v>
      </c>
      <c r="R174" s="46"/>
      <c r="S174" s="46"/>
      <c r="T174" s="46"/>
      <c r="U174" s="46"/>
      <c r="V174" s="45" t="s">
        <v>229</v>
      </c>
      <c r="W174" s="35"/>
      <c r="X174" s="35"/>
      <c r="Y174" s="35"/>
      <c r="Z174" s="35"/>
      <c r="AA174" s="35"/>
      <c r="AB174" s="35"/>
      <c r="AC174" s="35"/>
      <c r="AD174" s="35"/>
      <c r="AE174" s="36"/>
      <c r="AF174" s="39">
        <v>0</v>
      </c>
      <c r="AG174" s="39"/>
      <c r="AH174" s="39"/>
      <c r="AI174" s="39"/>
      <c r="AJ174" s="39"/>
      <c r="AK174" s="39">
        <v>0</v>
      </c>
      <c r="AL174" s="39"/>
      <c r="AM174" s="39"/>
      <c r="AN174" s="39"/>
      <c r="AO174" s="39"/>
      <c r="AP174" s="39">
        <v>0</v>
      </c>
      <c r="AQ174" s="39"/>
      <c r="AR174" s="39"/>
      <c r="AS174" s="39"/>
      <c r="AT174" s="39"/>
      <c r="AU174" s="39">
        <v>0</v>
      </c>
      <c r="AV174" s="39"/>
      <c r="AW174" s="39"/>
      <c r="AX174" s="39"/>
      <c r="AY174" s="39"/>
      <c r="AZ174" s="39">
        <v>5</v>
      </c>
      <c r="BA174" s="39"/>
      <c r="BB174" s="39"/>
      <c r="BC174" s="39"/>
      <c r="BD174" s="39"/>
      <c r="BE174" s="39">
        <v>5</v>
      </c>
      <c r="BF174" s="39"/>
      <c r="BG174" s="39"/>
      <c r="BH174" s="39"/>
      <c r="BI174" s="39"/>
      <c r="BJ174" s="39">
        <v>0</v>
      </c>
      <c r="BK174" s="39"/>
      <c r="BL174" s="39"/>
      <c r="BM174" s="39"/>
      <c r="BN174" s="39"/>
      <c r="BO174" s="39">
        <v>0</v>
      </c>
      <c r="BP174" s="39"/>
      <c r="BQ174" s="39"/>
      <c r="BR174" s="39"/>
      <c r="BS174" s="39"/>
      <c r="BT174" s="39">
        <v>0</v>
      </c>
      <c r="BU174" s="39"/>
      <c r="BV174" s="39"/>
      <c r="BW174" s="39"/>
      <c r="BX174" s="39"/>
    </row>
    <row r="175" spans="1:76" s="25" customFormat="1" ht="27.6" customHeight="1" x14ac:dyDescent="0.25">
      <c r="A175" s="41">
        <v>0</v>
      </c>
      <c r="B175" s="42"/>
      <c r="C175" s="42"/>
      <c r="D175" s="45" t="s">
        <v>230</v>
      </c>
      <c r="E175" s="35"/>
      <c r="F175" s="35"/>
      <c r="G175" s="35"/>
      <c r="H175" s="35"/>
      <c r="I175" s="35"/>
      <c r="J175" s="35"/>
      <c r="K175" s="35"/>
      <c r="L175" s="35"/>
      <c r="M175" s="35"/>
      <c r="N175" s="35"/>
      <c r="O175" s="35"/>
      <c r="P175" s="36"/>
      <c r="Q175" s="46" t="s">
        <v>228</v>
      </c>
      <c r="R175" s="46"/>
      <c r="S175" s="46"/>
      <c r="T175" s="46"/>
      <c r="U175" s="46"/>
      <c r="V175" s="45" t="s">
        <v>231</v>
      </c>
      <c r="W175" s="35"/>
      <c r="X175" s="35"/>
      <c r="Y175" s="35"/>
      <c r="Z175" s="35"/>
      <c r="AA175" s="35"/>
      <c r="AB175" s="35"/>
      <c r="AC175" s="35"/>
      <c r="AD175" s="35"/>
      <c r="AE175" s="36"/>
      <c r="AF175" s="39">
        <v>0</v>
      </c>
      <c r="AG175" s="39"/>
      <c r="AH175" s="39"/>
      <c r="AI175" s="39"/>
      <c r="AJ175" s="39"/>
      <c r="AK175" s="39">
        <v>0</v>
      </c>
      <c r="AL175" s="39"/>
      <c r="AM175" s="39"/>
      <c r="AN175" s="39"/>
      <c r="AO175" s="39"/>
      <c r="AP175" s="39">
        <v>0</v>
      </c>
      <c r="AQ175" s="39"/>
      <c r="AR175" s="39"/>
      <c r="AS175" s="39"/>
      <c r="AT175" s="39"/>
      <c r="AU175" s="39">
        <v>1</v>
      </c>
      <c r="AV175" s="39"/>
      <c r="AW175" s="39"/>
      <c r="AX175" s="39"/>
      <c r="AY175" s="39"/>
      <c r="AZ175" s="39">
        <v>0</v>
      </c>
      <c r="BA175" s="39"/>
      <c r="BB175" s="39"/>
      <c r="BC175" s="39"/>
      <c r="BD175" s="39"/>
      <c r="BE175" s="39">
        <v>1</v>
      </c>
      <c r="BF175" s="39"/>
      <c r="BG175" s="39"/>
      <c r="BH175" s="39"/>
      <c r="BI175" s="39"/>
      <c r="BJ175" s="39">
        <v>0</v>
      </c>
      <c r="BK175" s="39"/>
      <c r="BL175" s="39"/>
      <c r="BM175" s="39"/>
      <c r="BN175" s="39"/>
      <c r="BO175" s="39">
        <v>0</v>
      </c>
      <c r="BP175" s="39"/>
      <c r="BQ175" s="39"/>
      <c r="BR175" s="39"/>
      <c r="BS175" s="39"/>
      <c r="BT175" s="39">
        <v>0</v>
      </c>
      <c r="BU175" s="39"/>
      <c r="BV175" s="39"/>
      <c r="BW175" s="39"/>
      <c r="BX175" s="39"/>
    </row>
    <row r="176" spans="1:76" s="25" customFormat="1" ht="55.2" customHeight="1" x14ac:dyDescent="0.25">
      <c r="A176" s="41">
        <v>0</v>
      </c>
      <c r="B176" s="42"/>
      <c r="C176" s="42"/>
      <c r="D176" s="45" t="s">
        <v>232</v>
      </c>
      <c r="E176" s="35"/>
      <c r="F176" s="35"/>
      <c r="G176" s="35"/>
      <c r="H176" s="35"/>
      <c r="I176" s="35"/>
      <c r="J176" s="35"/>
      <c r="K176" s="35"/>
      <c r="L176" s="35"/>
      <c r="M176" s="35"/>
      <c r="N176" s="35"/>
      <c r="O176" s="35"/>
      <c r="P176" s="36"/>
      <c r="Q176" s="46" t="s">
        <v>233</v>
      </c>
      <c r="R176" s="46"/>
      <c r="S176" s="46"/>
      <c r="T176" s="46"/>
      <c r="U176" s="46"/>
      <c r="V176" s="45" t="s">
        <v>210</v>
      </c>
      <c r="W176" s="35"/>
      <c r="X176" s="35"/>
      <c r="Y176" s="35"/>
      <c r="Z176" s="35"/>
      <c r="AA176" s="35"/>
      <c r="AB176" s="35"/>
      <c r="AC176" s="35"/>
      <c r="AD176" s="35"/>
      <c r="AE176" s="36"/>
      <c r="AF176" s="39">
        <v>82.5</v>
      </c>
      <c r="AG176" s="39"/>
      <c r="AH176" s="39"/>
      <c r="AI176" s="39"/>
      <c r="AJ176" s="39"/>
      <c r="AK176" s="39">
        <v>0</v>
      </c>
      <c r="AL176" s="39"/>
      <c r="AM176" s="39"/>
      <c r="AN176" s="39"/>
      <c r="AO176" s="39"/>
      <c r="AP176" s="39">
        <v>82.5</v>
      </c>
      <c r="AQ176" s="39"/>
      <c r="AR176" s="39"/>
      <c r="AS176" s="39"/>
      <c r="AT176" s="39"/>
      <c r="AU176" s="39">
        <v>82.5</v>
      </c>
      <c r="AV176" s="39"/>
      <c r="AW176" s="39"/>
      <c r="AX176" s="39"/>
      <c r="AY176" s="39"/>
      <c r="AZ176" s="39">
        <v>0</v>
      </c>
      <c r="BA176" s="39"/>
      <c r="BB176" s="39"/>
      <c r="BC176" s="39"/>
      <c r="BD176" s="39"/>
      <c r="BE176" s="39">
        <v>82.5</v>
      </c>
      <c r="BF176" s="39"/>
      <c r="BG176" s="39"/>
      <c r="BH176" s="39"/>
      <c r="BI176" s="39"/>
      <c r="BJ176" s="39">
        <v>82.5</v>
      </c>
      <c r="BK176" s="39"/>
      <c r="BL176" s="39"/>
      <c r="BM176" s="39"/>
      <c r="BN176" s="39"/>
      <c r="BO176" s="39">
        <v>0</v>
      </c>
      <c r="BP176" s="39"/>
      <c r="BQ176" s="39"/>
      <c r="BR176" s="39"/>
      <c r="BS176" s="39"/>
      <c r="BT176" s="39">
        <v>82.5</v>
      </c>
      <c r="BU176" s="39"/>
      <c r="BV176" s="39"/>
      <c r="BW176" s="39"/>
      <c r="BX176" s="39"/>
    </row>
    <row r="177" spans="1:76" s="25" customFormat="1" ht="69" customHeight="1" x14ac:dyDescent="0.25">
      <c r="A177" s="41">
        <v>0</v>
      </c>
      <c r="B177" s="42"/>
      <c r="C177" s="42"/>
      <c r="D177" s="45" t="s">
        <v>234</v>
      </c>
      <c r="E177" s="35"/>
      <c r="F177" s="35"/>
      <c r="G177" s="35"/>
      <c r="H177" s="35"/>
      <c r="I177" s="35"/>
      <c r="J177" s="35"/>
      <c r="K177" s="35"/>
      <c r="L177" s="35"/>
      <c r="M177" s="35"/>
      <c r="N177" s="35"/>
      <c r="O177" s="35"/>
      <c r="P177" s="36"/>
      <c r="Q177" s="46" t="s">
        <v>235</v>
      </c>
      <c r="R177" s="46"/>
      <c r="S177" s="46"/>
      <c r="T177" s="46"/>
      <c r="U177" s="46"/>
      <c r="V177" s="45" t="s">
        <v>210</v>
      </c>
      <c r="W177" s="35"/>
      <c r="X177" s="35"/>
      <c r="Y177" s="35"/>
      <c r="Z177" s="35"/>
      <c r="AA177" s="35"/>
      <c r="AB177" s="35"/>
      <c r="AC177" s="35"/>
      <c r="AD177" s="35"/>
      <c r="AE177" s="36"/>
      <c r="AF177" s="39">
        <v>1500</v>
      </c>
      <c r="AG177" s="39"/>
      <c r="AH177" s="39"/>
      <c r="AI177" s="39"/>
      <c r="AJ177" s="39"/>
      <c r="AK177" s="39">
        <v>0</v>
      </c>
      <c r="AL177" s="39"/>
      <c r="AM177" s="39"/>
      <c r="AN177" s="39"/>
      <c r="AO177" s="39"/>
      <c r="AP177" s="39">
        <v>1500</v>
      </c>
      <c r="AQ177" s="39"/>
      <c r="AR177" s="39"/>
      <c r="AS177" s="39"/>
      <c r="AT177" s="39"/>
      <c r="AU177" s="39">
        <v>1500</v>
      </c>
      <c r="AV177" s="39"/>
      <c r="AW177" s="39"/>
      <c r="AX177" s="39"/>
      <c r="AY177" s="39"/>
      <c r="AZ177" s="39">
        <v>0</v>
      </c>
      <c r="BA177" s="39"/>
      <c r="BB177" s="39"/>
      <c r="BC177" s="39"/>
      <c r="BD177" s="39"/>
      <c r="BE177" s="39">
        <v>1500</v>
      </c>
      <c r="BF177" s="39"/>
      <c r="BG177" s="39"/>
      <c r="BH177" s="39"/>
      <c r="BI177" s="39"/>
      <c r="BJ177" s="39">
        <v>1500</v>
      </c>
      <c r="BK177" s="39"/>
      <c r="BL177" s="39"/>
      <c r="BM177" s="39"/>
      <c r="BN177" s="39"/>
      <c r="BO177" s="39">
        <v>0</v>
      </c>
      <c r="BP177" s="39"/>
      <c r="BQ177" s="39"/>
      <c r="BR177" s="39"/>
      <c r="BS177" s="39"/>
      <c r="BT177" s="39">
        <v>1500</v>
      </c>
      <c r="BU177" s="39"/>
      <c r="BV177" s="39"/>
      <c r="BW177" s="39"/>
      <c r="BX177" s="39"/>
    </row>
    <row r="178" spans="1:76" s="25" customFormat="1" ht="27.6" customHeight="1" x14ac:dyDescent="0.25">
      <c r="A178" s="41">
        <v>0</v>
      </c>
      <c r="B178" s="42"/>
      <c r="C178" s="42"/>
      <c r="D178" s="45" t="s">
        <v>236</v>
      </c>
      <c r="E178" s="35"/>
      <c r="F178" s="35"/>
      <c r="G178" s="35"/>
      <c r="H178" s="35"/>
      <c r="I178" s="35"/>
      <c r="J178" s="35"/>
      <c r="K178" s="35"/>
      <c r="L178" s="35"/>
      <c r="M178" s="35"/>
      <c r="N178" s="35"/>
      <c r="O178" s="35"/>
      <c r="P178" s="36"/>
      <c r="Q178" s="46" t="s">
        <v>237</v>
      </c>
      <c r="R178" s="46"/>
      <c r="S178" s="46"/>
      <c r="T178" s="46"/>
      <c r="U178" s="46"/>
      <c r="V178" s="45" t="s">
        <v>210</v>
      </c>
      <c r="W178" s="35"/>
      <c r="X178" s="35"/>
      <c r="Y178" s="35"/>
      <c r="Z178" s="35"/>
      <c r="AA178" s="35"/>
      <c r="AB178" s="35"/>
      <c r="AC178" s="35"/>
      <c r="AD178" s="35"/>
      <c r="AE178" s="36"/>
      <c r="AF178" s="39">
        <v>2900</v>
      </c>
      <c r="AG178" s="39"/>
      <c r="AH178" s="39"/>
      <c r="AI178" s="39"/>
      <c r="AJ178" s="39"/>
      <c r="AK178" s="39">
        <v>1</v>
      </c>
      <c r="AL178" s="39"/>
      <c r="AM178" s="39"/>
      <c r="AN178" s="39"/>
      <c r="AO178" s="39"/>
      <c r="AP178" s="39">
        <v>2901</v>
      </c>
      <c r="AQ178" s="39"/>
      <c r="AR178" s="39"/>
      <c r="AS178" s="39"/>
      <c r="AT178" s="39"/>
      <c r="AU178" s="39">
        <v>2900</v>
      </c>
      <c r="AV178" s="39"/>
      <c r="AW178" s="39"/>
      <c r="AX178" s="39"/>
      <c r="AY178" s="39"/>
      <c r="AZ178" s="39">
        <v>0</v>
      </c>
      <c r="BA178" s="39"/>
      <c r="BB178" s="39"/>
      <c r="BC178" s="39"/>
      <c r="BD178" s="39"/>
      <c r="BE178" s="39">
        <v>2900</v>
      </c>
      <c r="BF178" s="39"/>
      <c r="BG178" s="39"/>
      <c r="BH178" s="39"/>
      <c r="BI178" s="39"/>
      <c r="BJ178" s="39">
        <v>2900</v>
      </c>
      <c r="BK178" s="39"/>
      <c r="BL178" s="39"/>
      <c r="BM178" s="39"/>
      <c r="BN178" s="39"/>
      <c r="BO178" s="39">
        <v>0</v>
      </c>
      <c r="BP178" s="39"/>
      <c r="BQ178" s="39"/>
      <c r="BR178" s="39"/>
      <c r="BS178" s="39"/>
      <c r="BT178" s="39">
        <v>2900</v>
      </c>
      <c r="BU178" s="39"/>
      <c r="BV178" s="39"/>
      <c r="BW178" s="39"/>
      <c r="BX178" s="39"/>
    </row>
    <row r="179" spans="1:76" s="25" customFormat="1" ht="15" customHeight="1" x14ac:dyDescent="0.25">
      <c r="A179" s="41">
        <v>0</v>
      </c>
      <c r="B179" s="42"/>
      <c r="C179" s="42"/>
      <c r="D179" s="45" t="s">
        <v>238</v>
      </c>
      <c r="E179" s="35"/>
      <c r="F179" s="35"/>
      <c r="G179" s="35"/>
      <c r="H179" s="35"/>
      <c r="I179" s="35"/>
      <c r="J179" s="35"/>
      <c r="K179" s="35"/>
      <c r="L179" s="35"/>
      <c r="M179" s="35"/>
      <c r="N179" s="35"/>
      <c r="O179" s="35"/>
      <c r="P179" s="36"/>
      <c r="Q179" s="46" t="s">
        <v>228</v>
      </c>
      <c r="R179" s="46"/>
      <c r="S179" s="46"/>
      <c r="T179" s="46"/>
      <c r="U179" s="46"/>
      <c r="V179" s="45" t="s">
        <v>219</v>
      </c>
      <c r="W179" s="35"/>
      <c r="X179" s="35"/>
      <c r="Y179" s="35"/>
      <c r="Z179" s="35"/>
      <c r="AA179" s="35"/>
      <c r="AB179" s="35"/>
      <c r="AC179" s="35"/>
      <c r="AD179" s="35"/>
      <c r="AE179" s="36"/>
      <c r="AF179" s="39">
        <v>0</v>
      </c>
      <c r="AG179" s="39"/>
      <c r="AH179" s="39"/>
      <c r="AI179" s="39"/>
      <c r="AJ179" s="39"/>
      <c r="AK179" s="39">
        <v>2</v>
      </c>
      <c r="AL179" s="39"/>
      <c r="AM179" s="39"/>
      <c r="AN179" s="39"/>
      <c r="AO179" s="39"/>
      <c r="AP179" s="39">
        <v>2</v>
      </c>
      <c r="AQ179" s="39"/>
      <c r="AR179" s="39"/>
      <c r="AS179" s="39"/>
      <c r="AT179" s="39"/>
      <c r="AU179" s="39">
        <v>10</v>
      </c>
      <c r="AV179" s="39"/>
      <c r="AW179" s="39"/>
      <c r="AX179" s="39"/>
      <c r="AY179" s="39"/>
      <c r="AZ179" s="39">
        <v>0</v>
      </c>
      <c r="BA179" s="39"/>
      <c r="BB179" s="39"/>
      <c r="BC179" s="39"/>
      <c r="BD179" s="39"/>
      <c r="BE179" s="39">
        <v>10</v>
      </c>
      <c r="BF179" s="39"/>
      <c r="BG179" s="39"/>
      <c r="BH179" s="39"/>
      <c r="BI179" s="39"/>
      <c r="BJ179" s="39">
        <v>0</v>
      </c>
      <c r="BK179" s="39"/>
      <c r="BL179" s="39"/>
      <c r="BM179" s="39"/>
      <c r="BN179" s="39"/>
      <c r="BO179" s="39">
        <v>0</v>
      </c>
      <c r="BP179" s="39"/>
      <c r="BQ179" s="39"/>
      <c r="BR179" s="39"/>
      <c r="BS179" s="39"/>
      <c r="BT179" s="39">
        <v>0</v>
      </c>
      <c r="BU179" s="39"/>
      <c r="BV179" s="39"/>
      <c r="BW179" s="39"/>
      <c r="BX179" s="39"/>
    </row>
    <row r="180" spans="1:76" s="25" customFormat="1" ht="41.4" customHeight="1" x14ac:dyDescent="0.25">
      <c r="A180" s="41">
        <v>0</v>
      </c>
      <c r="B180" s="42"/>
      <c r="C180" s="42"/>
      <c r="D180" s="45" t="s">
        <v>239</v>
      </c>
      <c r="E180" s="35"/>
      <c r="F180" s="35"/>
      <c r="G180" s="35"/>
      <c r="H180" s="35"/>
      <c r="I180" s="35"/>
      <c r="J180" s="35"/>
      <c r="K180" s="35"/>
      <c r="L180" s="35"/>
      <c r="M180" s="35"/>
      <c r="N180" s="35"/>
      <c r="O180" s="35"/>
      <c r="P180" s="36"/>
      <c r="Q180" s="46" t="s">
        <v>240</v>
      </c>
      <c r="R180" s="46"/>
      <c r="S180" s="46"/>
      <c r="T180" s="46"/>
      <c r="U180" s="46"/>
      <c r="V180" s="45" t="s">
        <v>210</v>
      </c>
      <c r="W180" s="35"/>
      <c r="X180" s="35"/>
      <c r="Y180" s="35"/>
      <c r="Z180" s="35"/>
      <c r="AA180" s="35"/>
      <c r="AB180" s="35"/>
      <c r="AC180" s="35"/>
      <c r="AD180" s="35"/>
      <c r="AE180" s="36"/>
      <c r="AF180" s="39">
        <v>0</v>
      </c>
      <c r="AG180" s="39"/>
      <c r="AH180" s="39"/>
      <c r="AI180" s="39"/>
      <c r="AJ180" s="39"/>
      <c r="AK180" s="39">
        <v>710</v>
      </c>
      <c r="AL180" s="39"/>
      <c r="AM180" s="39"/>
      <c r="AN180" s="39"/>
      <c r="AO180" s="39"/>
      <c r="AP180" s="39">
        <v>710</v>
      </c>
      <c r="AQ180" s="39"/>
      <c r="AR180" s="39"/>
      <c r="AS180" s="39"/>
      <c r="AT180" s="39"/>
      <c r="AU180" s="39">
        <v>0</v>
      </c>
      <c r="AV180" s="39"/>
      <c r="AW180" s="39"/>
      <c r="AX180" s="39"/>
      <c r="AY180" s="39"/>
      <c r="AZ180" s="39">
        <v>710</v>
      </c>
      <c r="BA180" s="39"/>
      <c r="BB180" s="39"/>
      <c r="BC180" s="39"/>
      <c r="BD180" s="39"/>
      <c r="BE180" s="39">
        <v>710</v>
      </c>
      <c r="BF180" s="39"/>
      <c r="BG180" s="39"/>
      <c r="BH180" s="39"/>
      <c r="BI180" s="39"/>
      <c r="BJ180" s="39">
        <v>0</v>
      </c>
      <c r="BK180" s="39"/>
      <c r="BL180" s="39"/>
      <c r="BM180" s="39"/>
      <c r="BN180" s="39"/>
      <c r="BO180" s="39">
        <v>0</v>
      </c>
      <c r="BP180" s="39"/>
      <c r="BQ180" s="39"/>
      <c r="BR180" s="39"/>
      <c r="BS180" s="39"/>
      <c r="BT180" s="39">
        <v>0</v>
      </c>
      <c r="BU180" s="39"/>
      <c r="BV180" s="39"/>
      <c r="BW180" s="39"/>
      <c r="BX180" s="39"/>
    </row>
    <row r="181" spans="1:76" s="25" customFormat="1" ht="27.6" customHeight="1" x14ac:dyDescent="0.25">
      <c r="A181" s="41">
        <v>0</v>
      </c>
      <c r="B181" s="42"/>
      <c r="C181" s="42"/>
      <c r="D181" s="45" t="s">
        <v>241</v>
      </c>
      <c r="E181" s="35"/>
      <c r="F181" s="35"/>
      <c r="G181" s="35"/>
      <c r="H181" s="35"/>
      <c r="I181" s="35"/>
      <c r="J181" s="35"/>
      <c r="K181" s="35"/>
      <c r="L181" s="35"/>
      <c r="M181" s="35"/>
      <c r="N181" s="35"/>
      <c r="O181" s="35"/>
      <c r="P181" s="36"/>
      <c r="Q181" s="46" t="s">
        <v>228</v>
      </c>
      <c r="R181" s="46"/>
      <c r="S181" s="46"/>
      <c r="T181" s="46"/>
      <c r="U181" s="46"/>
      <c r="V181" s="45" t="s">
        <v>210</v>
      </c>
      <c r="W181" s="35"/>
      <c r="X181" s="35"/>
      <c r="Y181" s="35"/>
      <c r="Z181" s="35"/>
      <c r="AA181" s="35"/>
      <c r="AB181" s="35"/>
      <c r="AC181" s="35"/>
      <c r="AD181" s="35"/>
      <c r="AE181" s="36"/>
      <c r="AF181" s="39">
        <v>0</v>
      </c>
      <c r="AG181" s="39"/>
      <c r="AH181" s="39"/>
      <c r="AI181" s="39"/>
      <c r="AJ181" s="39"/>
      <c r="AK181" s="39">
        <v>2</v>
      </c>
      <c r="AL181" s="39"/>
      <c r="AM181" s="39"/>
      <c r="AN181" s="39"/>
      <c r="AO181" s="39"/>
      <c r="AP181" s="39">
        <v>2</v>
      </c>
      <c r="AQ181" s="39"/>
      <c r="AR181" s="39"/>
      <c r="AS181" s="39"/>
      <c r="AT181" s="39"/>
      <c r="AU181" s="39">
        <v>1</v>
      </c>
      <c r="AV181" s="39"/>
      <c r="AW181" s="39"/>
      <c r="AX181" s="39"/>
      <c r="AY181" s="39"/>
      <c r="AZ181" s="39">
        <v>1</v>
      </c>
      <c r="BA181" s="39"/>
      <c r="BB181" s="39"/>
      <c r="BC181" s="39"/>
      <c r="BD181" s="39"/>
      <c r="BE181" s="39">
        <v>1</v>
      </c>
      <c r="BF181" s="39"/>
      <c r="BG181" s="39"/>
      <c r="BH181" s="39"/>
      <c r="BI181" s="39"/>
      <c r="BJ181" s="39">
        <v>0</v>
      </c>
      <c r="BK181" s="39"/>
      <c r="BL181" s="39"/>
      <c r="BM181" s="39"/>
      <c r="BN181" s="39"/>
      <c r="BO181" s="39">
        <v>0</v>
      </c>
      <c r="BP181" s="39"/>
      <c r="BQ181" s="39"/>
      <c r="BR181" s="39"/>
      <c r="BS181" s="39"/>
      <c r="BT181" s="39">
        <v>0</v>
      </c>
      <c r="BU181" s="39"/>
      <c r="BV181" s="39"/>
      <c r="BW181" s="39"/>
      <c r="BX181" s="39"/>
    </row>
    <row r="182" spans="1:76" s="25" customFormat="1" ht="27.6" customHeight="1" x14ac:dyDescent="0.25">
      <c r="A182" s="41">
        <v>0</v>
      </c>
      <c r="B182" s="42"/>
      <c r="C182" s="42"/>
      <c r="D182" s="45" t="s">
        <v>242</v>
      </c>
      <c r="E182" s="35"/>
      <c r="F182" s="35"/>
      <c r="G182" s="35"/>
      <c r="H182" s="35"/>
      <c r="I182" s="35"/>
      <c r="J182" s="35"/>
      <c r="K182" s="35"/>
      <c r="L182" s="35"/>
      <c r="M182" s="35"/>
      <c r="N182" s="35"/>
      <c r="O182" s="35"/>
      <c r="P182" s="36"/>
      <c r="Q182" s="46" t="s">
        <v>205</v>
      </c>
      <c r="R182" s="46"/>
      <c r="S182" s="46"/>
      <c r="T182" s="46"/>
      <c r="U182" s="46"/>
      <c r="V182" s="45" t="s">
        <v>243</v>
      </c>
      <c r="W182" s="35"/>
      <c r="X182" s="35"/>
      <c r="Y182" s="35"/>
      <c r="Z182" s="35"/>
      <c r="AA182" s="35"/>
      <c r="AB182" s="35"/>
      <c r="AC182" s="35"/>
      <c r="AD182" s="35"/>
      <c r="AE182" s="36"/>
      <c r="AF182" s="39">
        <v>0</v>
      </c>
      <c r="AG182" s="39"/>
      <c r="AH182" s="39"/>
      <c r="AI182" s="39"/>
      <c r="AJ182" s="39"/>
      <c r="AK182" s="39">
        <v>0</v>
      </c>
      <c r="AL182" s="39"/>
      <c r="AM182" s="39"/>
      <c r="AN182" s="39"/>
      <c r="AO182" s="39"/>
      <c r="AP182" s="39">
        <v>0</v>
      </c>
      <c r="AQ182" s="39"/>
      <c r="AR182" s="39"/>
      <c r="AS182" s="39"/>
      <c r="AT182" s="39"/>
      <c r="AU182" s="39">
        <v>42162</v>
      </c>
      <c r="AV182" s="39"/>
      <c r="AW182" s="39"/>
      <c r="AX182" s="39"/>
      <c r="AY182" s="39"/>
      <c r="AZ182" s="39">
        <v>0</v>
      </c>
      <c r="BA182" s="39"/>
      <c r="BB182" s="39"/>
      <c r="BC182" s="39"/>
      <c r="BD182" s="39"/>
      <c r="BE182" s="39">
        <v>42162</v>
      </c>
      <c r="BF182" s="39"/>
      <c r="BG182" s="39"/>
      <c r="BH182" s="39"/>
      <c r="BI182" s="39"/>
      <c r="BJ182" s="39">
        <v>0</v>
      </c>
      <c r="BK182" s="39"/>
      <c r="BL182" s="39"/>
      <c r="BM182" s="39"/>
      <c r="BN182" s="39"/>
      <c r="BO182" s="39">
        <v>0</v>
      </c>
      <c r="BP182" s="39"/>
      <c r="BQ182" s="39"/>
      <c r="BR182" s="39"/>
      <c r="BS182" s="39"/>
      <c r="BT182" s="39">
        <v>0</v>
      </c>
      <c r="BU182" s="39"/>
      <c r="BV182" s="39"/>
      <c r="BW182" s="39"/>
      <c r="BX182" s="39"/>
    </row>
    <row r="183" spans="1:76" s="25" customFormat="1" ht="41.4" customHeight="1" x14ac:dyDescent="0.25">
      <c r="A183" s="41">
        <v>0</v>
      </c>
      <c r="B183" s="42"/>
      <c r="C183" s="42"/>
      <c r="D183" s="45" t="s">
        <v>244</v>
      </c>
      <c r="E183" s="35"/>
      <c r="F183" s="35"/>
      <c r="G183" s="35"/>
      <c r="H183" s="35"/>
      <c r="I183" s="35"/>
      <c r="J183" s="35"/>
      <c r="K183" s="35"/>
      <c r="L183" s="35"/>
      <c r="M183" s="35"/>
      <c r="N183" s="35"/>
      <c r="O183" s="35"/>
      <c r="P183" s="36"/>
      <c r="Q183" s="46" t="s">
        <v>240</v>
      </c>
      <c r="R183" s="46"/>
      <c r="S183" s="46"/>
      <c r="T183" s="46"/>
      <c r="U183" s="46"/>
      <c r="V183" s="45" t="s">
        <v>210</v>
      </c>
      <c r="W183" s="35"/>
      <c r="X183" s="35"/>
      <c r="Y183" s="35"/>
      <c r="Z183" s="35"/>
      <c r="AA183" s="35"/>
      <c r="AB183" s="35"/>
      <c r="AC183" s="35"/>
      <c r="AD183" s="35"/>
      <c r="AE183" s="36"/>
      <c r="AF183" s="39">
        <v>0</v>
      </c>
      <c r="AG183" s="39"/>
      <c r="AH183" s="39"/>
      <c r="AI183" s="39"/>
      <c r="AJ183" s="39"/>
      <c r="AK183" s="39">
        <v>0</v>
      </c>
      <c r="AL183" s="39"/>
      <c r="AM183" s="39"/>
      <c r="AN183" s="39"/>
      <c r="AO183" s="39"/>
      <c r="AP183" s="39">
        <v>0</v>
      </c>
      <c r="AQ183" s="39"/>
      <c r="AR183" s="39"/>
      <c r="AS183" s="39"/>
      <c r="AT183" s="39"/>
      <c r="AU183" s="39">
        <v>0</v>
      </c>
      <c r="AV183" s="39"/>
      <c r="AW183" s="39"/>
      <c r="AX183" s="39"/>
      <c r="AY183" s="39"/>
      <c r="AZ183" s="39">
        <v>620</v>
      </c>
      <c r="BA183" s="39"/>
      <c r="BB183" s="39"/>
      <c r="BC183" s="39"/>
      <c r="BD183" s="39"/>
      <c r="BE183" s="39">
        <v>620</v>
      </c>
      <c r="BF183" s="39"/>
      <c r="BG183" s="39"/>
      <c r="BH183" s="39"/>
      <c r="BI183" s="39"/>
      <c r="BJ183" s="39">
        <v>0</v>
      </c>
      <c r="BK183" s="39"/>
      <c r="BL183" s="39"/>
      <c r="BM183" s="39"/>
      <c r="BN183" s="39"/>
      <c r="BO183" s="39">
        <v>0</v>
      </c>
      <c r="BP183" s="39"/>
      <c r="BQ183" s="39"/>
      <c r="BR183" s="39"/>
      <c r="BS183" s="39"/>
      <c r="BT183" s="39">
        <v>0</v>
      </c>
      <c r="BU183" s="39"/>
      <c r="BV183" s="39"/>
      <c r="BW183" s="39"/>
      <c r="BX183" s="39"/>
    </row>
    <row r="184" spans="1:76" s="25" customFormat="1" ht="41.4" customHeight="1" x14ac:dyDescent="0.25">
      <c r="A184" s="41">
        <v>0</v>
      </c>
      <c r="B184" s="42"/>
      <c r="C184" s="42"/>
      <c r="D184" s="45" t="s">
        <v>245</v>
      </c>
      <c r="E184" s="35"/>
      <c r="F184" s="35"/>
      <c r="G184" s="35"/>
      <c r="H184" s="35"/>
      <c r="I184" s="35"/>
      <c r="J184" s="35"/>
      <c r="K184" s="35"/>
      <c r="L184" s="35"/>
      <c r="M184" s="35"/>
      <c r="N184" s="35"/>
      <c r="O184" s="35"/>
      <c r="P184" s="36"/>
      <c r="Q184" s="46" t="s">
        <v>228</v>
      </c>
      <c r="R184" s="46"/>
      <c r="S184" s="46"/>
      <c r="T184" s="46"/>
      <c r="U184" s="46"/>
      <c r="V184" s="45" t="s">
        <v>229</v>
      </c>
      <c r="W184" s="35"/>
      <c r="X184" s="35"/>
      <c r="Y184" s="35"/>
      <c r="Z184" s="35"/>
      <c r="AA184" s="35"/>
      <c r="AB184" s="35"/>
      <c r="AC184" s="35"/>
      <c r="AD184" s="35"/>
      <c r="AE184" s="36"/>
      <c r="AF184" s="39">
        <v>0</v>
      </c>
      <c r="AG184" s="39"/>
      <c r="AH184" s="39"/>
      <c r="AI184" s="39"/>
      <c r="AJ184" s="39"/>
      <c r="AK184" s="39">
        <v>0</v>
      </c>
      <c r="AL184" s="39"/>
      <c r="AM184" s="39"/>
      <c r="AN184" s="39"/>
      <c r="AO184" s="39"/>
      <c r="AP184" s="39">
        <v>0</v>
      </c>
      <c r="AQ184" s="39"/>
      <c r="AR184" s="39"/>
      <c r="AS184" s="39"/>
      <c r="AT184" s="39"/>
      <c r="AU184" s="39">
        <v>0</v>
      </c>
      <c r="AV184" s="39"/>
      <c r="AW184" s="39"/>
      <c r="AX184" s="39"/>
      <c r="AY184" s="39"/>
      <c r="AZ184" s="39">
        <v>15</v>
      </c>
      <c r="BA184" s="39"/>
      <c r="BB184" s="39"/>
      <c r="BC184" s="39"/>
      <c r="BD184" s="39"/>
      <c r="BE184" s="39">
        <v>15</v>
      </c>
      <c r="BF184" s="39"/>
      <c r="BG184" s="39"/>
      <c r="BH184" s="39"/>
      <c r="BI184" s="39"/>
      <c r="BJ184" s="39">
        <v>0</v>
      </c>
      <c r="BK184" s="39"/>
      <c r="BL184" s="39"/>
      <c r="BM184" s="39"/>
      <c r="BN184" s="39"/>
      <c r="BO184" s="39">
        <v>0</v>
      </c>
      <c r="BP184" s="39"/>
      <c r="BQ184" s="39"/>
      <c r="BR184" s="39"/>
      <c r="BS184" s="39"/>
      <c r="BT184" s="39">
        <v>0</v>
      </c>
      <c r="BU184" s="39"/>
      <c r="BV184" s="39"/>
      <c r="BW184" s="39"/>
      <c r="BX184" s="39"/>
    </row>
    <row r="185" spans="1:76" s="6" customFormat="1" ht="15" customHeight="1" x14ac:dyDescent="0.25">
      <c r="A185" s="43">
        <v>0</v>
      </c>
      <c r="B185" s="44"/>
      <c r="C185" s="44"/>
      <c r="D185" s="47" t="s">
        <v>246</v>
      </c>
      <c r="E185" s="30"/>
      <c r="F185" s="30"/>
      <c r="G185" s="30"/>
      <c r="H185" s="30"/>
      <c r="I185" s="30"/>
      <c r="J185" s="30"/>
      <c r="K185" s="30"/>
      <c r="L185" s="30"/>
      <c r="M185" s="30"/>
      <c r="N185" s="30"/>
      <c r="O185" s="30"/>
      <c r="P185" s="31"/>
      <c r="Q185" s="48"/>
      <c r="R185" s="48"/>
      <c r="S185" s="48"/>
      <c r="T185" s="48"/>
      <c r="U185" s="48"/>
      <c r="V185" s="47"/>
      <c r="W185" s="30"/>
      <c r="X185" s="30"/>
      <c r="Y185" s="30"/>
      <c r="Z185" s="30"/>
      <c r="AA185" s="30"/>
      <c r="AB185" s="30"/>
      <c r="AC185" s="30"/>
      <c r="AD185" s="30"/>
      <c r="AE185" s="31"/>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row>
    <row r="186" spans="1:76" s="25" customFormat="1" ht="41.4" customHeight="1" x14ac:dyDescent="0.25">
      <c r="A186" s="41">
        <v>0</v>
      </c>
      <c r="B186" s="42"/>
      <c r="C186" s="42"/>
      <c r="D186" s="45" t="s">
        <v>247</v>
      </c>
      <c r="E186" s="35"/>
      <c r="F186" s="35"/>
      <c r="G186" s="35"/>
      <c r="H186" s="35"/>
      <c r="I186" s="35"/>
      <c r="J186" s="35"/>
      <c r="K186" s="35"/>
      <c r="L186" s="35"/>
      <c r="M186" s="35"/>
      <c r="N186" s="35"/>
      <c r="O186" s="35"/>
      <c r="P186" s="36"/>
      <c r="Q186" s="46" t="s">
        <v>205</v>
      </c>
      <c r="R186" s="46"/>
      <c r="S186" s="46"/>
      <c r="T186" s="46"/>
      <c r="U186" s="46"/>
      <c r="V186" s="45" t="s">
        <v>248</v>
      </c>
      <c r="W186" s="35"/>
      <c r="X186" s="35"/>
      <c r="Y186" s="35"/>
      <c r="Z186" s="35"/>
      <c r="AA186" s="35"/>
      <c r="AB186" s="35"/>
      <c r="AC186" s="35"/>
      <c r="AD186" s="35"/>
      <c r="AE186" s="36"/>
      <c r="AF186" s="39">
        <v>0</v>
      </c>
      <c r="AG186" s="39"/>
      <c r="AH186" s="39"/>
      <c r="AI186" s="39"/>
      <c r="AJ186" s="39"/>
      <c r="AK186" s="39">
        <v>0</v>
      </c>
      <c r="AL186" s="39"/>
      <c r="AM186" s="39"/>
      <c r="AN186" s="39"/>
      <c r="AO186" s="39"/>
      <c r="AP186" s="39">
        <v>0</v>
      </c>
      <c r="AQ186" s="39"/>
      <c r="AR186" s="39"/>
      <c r="AS186" s="39"/>
      <c r="AT186" s="39"/>
      <c r="AU186" s="39">
        <v>10000</v>
      </c>
      <c r="AV186" s="39"/>
      <c r="AW186" s="39"/>
      <c r="AX186" s="39"/>
      <c r="AY186" s="39"/>
      <c r="AZ186" s="39">
        <v>0</v>
      </c>
      <c r="BA186" s="39"/>
      <c r="BB186" s="39"/>
      <c r="BC186" s="39"/>
      <c r="BD186" s="39"/>
      <c r="BE186" s="39">
        <v>10000</v>
      </c>
      <c r="BF186" s="39"/>
      <c r="BG186" s="39"/>
      <c r="BH186" s="39"/>
      <c r="BI186" s="39"/>
      <c r="BJ186" s="39">
        <v>0</v>
      </c>
      <c r="BK186" s="39"/>
      <c r="BL186" s="39"/>
      <c r="BM186" s="39"/>
      <c r="BN186" s="39"/>
      <c r="BO186" s="39">
        <v>0</v>
      </c>
      <c r="BP186" s="39"/>
      <c r="BQ186" s="39"/>
      <c r="BR186" s="39"/>
      <c r="BS186" s="39"/>
      <c r="BT186" s="39">
        <v>0</v>
      </c>
      <c r="BU186" s="39"/>
      <c r="BV186" s="39"/>
      <c r="BW186" s="39"/>
      <c r="BX186" s="39"/>
    </row>
    <row r="187" spans="1:76" s="25" customFormat="1" ht="27.6" customHeight="1" x14ac:dyDescent="0.25">
      <c r="A187" s="41">
        <v>0</v>
      </c>
      <c r="B187" s="42"/>
      <c r="C187" s="42"/>
      <c r="D187" s="45" t="s">
        <v>249</v>
      </c>
      <c r="E187" s="35"/>
      <c r="F187" s="35"/>
      <c r="G187" s="35"/>
      <c r="H187" s="35"/>
      <c r="I187" s="35"/>
      <c r="J187" s="35"/>
      <c r="K187" s="35"/>
      <c r="L187" s="35"/>
      <c r="M187" s="35"/>
      <c r="N187" s="35"/>
      <c r="O187" s="35"/>
      <c r="P187" s="36"/>
      <c r="Q187" s="46" t="s">
        <v>205</v>
      </c>
      <c r="R187" s="46"/>
      <c r="S187" s="46"/>
      <c r="T187" s="46"/>
      <c r="U187" s="46"/>
      <c r="V187" s="45" t="s">
        <v>248</v>
      </c>
      <c r="W187" s="35"/>
      <c r="X187" s="35"/>
      <c r="Y187" s="35"/>
      <c r="Z187" s="35"/>
      <c r="AA187" s="35"/>
      <c r="AB187" s="35"/>
      <c r="AC187" s="35"/>
      <c r="AD187" s="35"/>
      <c r="AE187" s="36"/>
      <c r="AF187" s="39">
        <v>0</v>
      </c>
      <c r="AG187" s="39"/>
      <c r="AH187" s="39"/>
      <c r="AI187" s="39"/>
      <c r="AJ187" s="39"/>
      <c r="AK187" s="39">
        <v>0</v>
      </c>
      <c r="AL187" s="39"/>
      <c r="AM187" s="39"/>
      <c r="AN187" s="39"/>
      <c r="AO187" s="39"/>
      <c r="AP187" s="39">
        <v>0</v>
      </c>
      <c r="AQ187" s="39"/>
      <c r="AR187" s="39"/>
      <c r="AS187" s="39"/>
      <c r="AT187" s="39"/>
      <c r="AU187" s="39">
        <v>0</v>
      </c>
      <c r="AV187" s="39"/>
      <c r="AW187" s="39"/>
      <c r="AX187" s="39"/>
      <c r="AY187" s="39"/>
      <c r="AZ187" s="39">
        <v>300000</v>
      </c>
      <c r="BA187" s="39"/>
      <c r="BB187" s="39"/>
      <c r="BC187" s="39"/>
      <c r="BD187" s="39"/>
      <c r="BE187" s="39">
        <v>300000</v>
      </c>
      <c r="BF187" s="39"/>
      <c r="BG187" s="39"/>
      <c r="BH187" s="39"/>
      <c r="BI187" s="39"/>
      <c r="BJ187" s="39">
        <v>0</v>
      </c>
      <c r="BK187" s="39"/>
      <c r="BL187" s="39"/>
      <c r="BM187" s="39"/>
      <c r="BN187" s="39"/>
      <c r="BO187" s="39">
        <v>0</v>
      </c>
      <c r="BP187" s="39"/>
      <c r="BQ187" s="39"/>
      <c r="BR187" s="39"/>
      <c r="BS187" s="39"/>
      <c r="BT187" s="39">
        <v>0</v>
      </c>
      <c r="BU187" s="39"/>
      <c r="BV187" s="39"/>
      <c r="BW187" s="39"/>
      <c r="BX187" s="39"/>
    </row>
    <row r="188" spans="1:76" s="25" customFormat="1" ht="27.6" customHeight="1" x14ac:dyDescent="0.25">
      <c r="A188" s="41">
        <v>0</v>
      </c>
      <c r="B188" s="42"/>
      <c r="C188" s="42"/>
      <c r="D188" s="45" t="s">
        <v>250</v>
      </c>
      <c r="E188" s="35"/>
      <c r="F188" s="35"/>
      <c r="G188" s="35"/>
      <c r="H188" s="35"/>
      <c r="I188" s="35"/>
      <c r="J188" s="35"/>
      <c r="K188" s="35"/>
      <c r="L188" s="35"/>
      <c r="M188" s="35"/>
      <c r="N188" s="35"/>
      <c r="O188" s="35"/>
      <c r="P188" s="36"/>
      <c r="Q188" s="46" t="s">
        <v>205</v>
      </c>
      <c r="R188" s="46"/>
      <c r="S188" s="46"/>
      <c r="T188" s="46"/>
      <c r="U188" s="46"/>
      <c r="V188" s="45" t="s">
        <v>251</v>
      </c>
      <c r="W188" s="35"/>
      <c r="X188" s="35"/>
      <c r="Y188" s="35"/>
      <c r="Z188" s="35"/>
      <c r="AA188" s="35"/>
      <c r="AB188" s="35"/>
      <c r="AC188" s="35"/>
      <c r="AD188" s="35"/>
      <c r="AE188" s="36"/>
      <c r="AF188" s="39">
        <v>163</v>
      </c>
      <c r="AG188" s="39"/>
      <c r="AH188" s="39"/>
      <c r="AI188" s="39"/>
      <c r="AJ188" s="39"/>
      <c r="AK188" s="39">
        <v>0</v>
      </c>
      <c r="AL188" s="39"/>
      <c r="AM188" s="39"/>
      <c r="AN188" s="39"/>
      <c r="AO188" s="39"/>
      <c r="AP188" s="39">
        <v>163</v>
      </c>
      <c r="AQ188" s="39"/>
      <c r="AR188" s="39"/>
      <c r="AS188" s="39"/>
      <c r="AT188" s="39"/>
      <c r="AU188" s="39">
        <v>18182</v>
      </c>
      <c r="AV188" s="39"/>
      <c r="AW188" s="39"/>
      <c r="AX188" s="39"/>
      <c r="AY188" s="39"/>
      <c r="AZ188" s="39">
        <v>0</v>
      </c>
      <c r="BA188" s="39"/>
      <c r="BB188" s="39"/>
      <c r="BC188" s="39"/>
      <c r="BD188" s="39"/>
      <c r="BE188" s="39">
        <v>18182</v>
      </c>
      <c r="BF188" s="39"/>
      <c r="BG188" s="39"/>
      <c r="BH188" s="39"/>
      <c r="BI188" s="39"/>
      <c r="BJ188" s="39">
        <v>18182</v>
      </c>
      <c r="BK188" s="39"/>
      <c r="BL188" s="39"/>
      <c r="BM188" s="39"/>
      <c r="BN188" s="39"/>
      <c r="BO188" s="39">
        <v>0</v>
      </c>
      <c r="BP188" s="39"/>
      <c r="BQ188" s="39"/>
      <c r="BR188" s="39"/>
      <c r="BS188" s="39"/>
      <c r="BT188" s="39">
        <v>18182</v>
      </c>
      <c r="BU188" s="39"/>
      <c r="BV188" s="39"/>
      <c r="BW188" s="39"/>
      <c r="BX188" s="39"/>
    </row>
    <row r="189" spans="1:76" s="25" customFormat="1" ht="27.6" customHeight="1" x14ac:dyDescent="0.25">
      <c r="A189" s="41">
        <v>0</v>
      </c>
      <c r="B189" s="42"/>
      <c r="C189" s="42"/>
      <c r="D189" s="45" t="s">
        <v>252</v>
      </c>
      <c r="E189" s="35"/>
      <c r="F189" s="35"/>
      <c r="G189" s="35"/>
      <c r="H189" s="35"/>
      <c r="I189" s="35"/>
      <c r="J189" s="35"/>
      <c r="K189" s="35"/>
      <c r="L189" s="35"/>
      <c r="M189" s="35"/>
      <c r="N189" s="35"/>
      <c r="O189" s="35"/>
      <c r="P189" s="36"/>
      <c r="Q189" s="46" t="s">
        <v>205</v>
      </c>
      <c r="R189" s="46"/>
      <c r="S189" s="46"/>
      <c r="T189" s="46"/>
      <c r="U189" s="46"/>
      <c r="V189" s="45" t="s">
        <v>251</v>
      </c>
      <c r="W189" s="35"/>
      <c r="X189" s="35"/>
      <c r="Y189" s="35"/>
      <c r="Z189" s="35"/>
      <c r="AA189" s="35"/>
      <c r="AB189" s="35"/>
      <c r="AC189" s="35"/>
      <c r="AD189" s="35"/>
      <c r="AE189" s="36"/>
      <c r="AF189" s="39">
        <v>1000</v>
      </c>
      <c r="AG189" s="39"/>
      <c r="AH189" s="39"/>
      <c r="AI189" s="39"/>
      <c r="AJ189" s="39"/>
      <c r="AK189" s="39">
        <v>0</v>
      </c>
      <c r="AL189" s="39"/>
      <c r="AM189" s="39"/>
      <c r="AN189" s="39"/>
      <c r="AO189" s="39"/>
      <c r="AP189" s="39">
        <v>1000</v>
      </c>
      <c r="AQ189" s="39"/>
      <c r="AR189" s="39"/>
      <c r="AS189" s="39"/>
      <c r="AT189" s="39"/>
      <c r="AU189" s="39">
        <v>1177</v>
      </c>
      <c r="AV189" s="39"/>
      <c r="AW189" s="39"/>
      <c r="AX189" s="39"/>
      <c r="AY189" s="39"/>
      <c r="AZ189" s="39">
        <v>0</v>
      </c>
      <c r="BA189" s="39"/>
      <c r="BB189" s="39"/>
      <c r="BC189" s="39"/>
      <c r="BD189" s="39"/>
      <c r="BE189" s="39">
        <v>1177</v>
      </c>
      <c r="BF189" s="39"/>
      <c r="BG189" s="39"/>
      <c r="BH189" s="39"/>
      <c r="BI189" s="39"/>
      <c r="BJ189" s="39">
        <v>1000</v>
      </c>
      <c r="BK189" s="39"/>
      <c r="BL189" s="39"/>
      <c r="BM189" s="39"/>
      <c r="BN189" s="39"/>
      <c r="BO189" s="39">
        <v>0</v>
      </c>
      <c r="BP189" s="39"/>
      <c r="BQ189" s="39"/>
      <c r="BR189" s="39"/>
      <c r="BS189" s="39"/>
      <c r="BT189" s="39">
        <v>1000</v>
      </c>
      <c r="BU189" s="39"/>
      <c r="BV189" s="39"/>
      <c r="BW189" s="39"/>
      <c r="BX189" s="39"/>
    </row>
    <row r="190" spans="1:76" s="25" customFormat="1" ht="27.6" customHeight="1" x14ac:dyDescent="0.25">
      <c r="A190" s="41">
        <v>0</v>
      </c>
      <c r="B190" s="42"/>
      <c r="C190" s="42"/>
      <c r="D190" s="45" t="s">
        <v>253</v>
      </c>
      <c r="E190" s="35"/>
      <c r="F190" s="35"/>
      <c r="G190" s="35"/>
      <c r="H190" s="35"/>
      <c r="I190" s="35"/>
      <c r="J190" s="35"/>
      <c r="K190" s="35"/>
      <c r="L190" s="35"/>
      <c r="M190" s="35"/>
      <c r="N190" s="35"/>
      <c r="O190" s="35"/>
      <c r="P190" s="36"/>
      <c r="Q190" s="46" t="s">
        <v>205</v>
      </c>
      <c r="R190" s="46"/>
      <c r="S190" s="46"/>
      <c r="T190" s="46"/>
      <c r="U190" s="46"/>
      <c r="V190" s="45" t="s">
        <v>251</v>
      </c>
      <c r="W190" s="35"/>
      <c r="X190" s="35"/>
      <c r="Y190" s="35"/>
      <c r="Z190" s="35"/>
      <c r="AA190" s="35"/>
      <c r="AB190" s="35"/>
      <c r="AC190" s="35"/>
      <c r="AD190" s="35"/>
      <c r="AE190" s="36"/>
      <c r="AF190" s="39">
        <v>1644</v>
      </c>
      <c r="AG190" s="39"/>
      <c r="AH190" s="39"/>
      <c r="AI190" s="39"/>
      <c r="AJ190" s="39"/>
      <c r="AK190" s="39">
        <v>14000</v>
      </c>
      <c r="AL190" s="39"/>
      <c r="AM190" s="39"/>
      <c r="AN190" s="39"/>
      <c r="AO190" s="39"/>
      <c r="AP190" s="39">
        <v>15644</v>
      </c>
      <c r="AQ190" s="39"/>
      <c r="AR190" s="39"/>
      <c r="AS190" s="39"/>
      <c r="AT190" s="39"/>
      <c r="AU190" s="39">
        <v>2253</v>
      </c>
      <c r="AV190" s="39"/>
      <c r="AW190" s="39"/>
      <c r="AX190" s="39"/>
      <c r="AY190" s="39"/>
      <c r="AZ190" s="39">
        <v>0</v>
      </c>
      <c r="BA190" s="39"/>
      <c r="BB190" s="39"/>
      <c r="BC190" s="39"/>
      <c r="BD190" s="39"/>
      <c r="BE190" s="39">
        <v>2253</v>
      </c>
      <c r="BF190" s="39"/>
      <c r="BG190" s="39"/>
      <c r="BH190" s="39"/>
      <c r="BI190" s="39"/>
      <c r="BJ190" s="39">
        <v>201559</v>
      </c>
      <c r="BK190" s="39"/>
      <c r="BL190" s="39"/>
      <c r="BM190" s="39"/>
      <c r="BN190" s="39"/>
      <c r="BO190" s="39">
        <v>0</v>
      </c>
      <c r="BP190" s="39"/>
      <c r="BQ190" s="39"/>
      <c r="BR190" s="39"/>
      <c r="BS190" s="39"/>
      <c r="BT190" s="39">
        <v>201559</v>
      </c>
      <c r="BU190" s="39"/>
      <c r="BV190" s="39"/>
      <c r="BW190" s="39"/>
      <c r="BX190" s="39"/>
    </row>
    <row r="191" spans="1:76" s="25" customFormat="1" ht="15" customHeight="1" x14ac:dyDescent="0.25">
      <c r="A191" s="41">
        <v>0</v>
      </c>
      <c r="B191" s="42"/>
      <c r="C191" s="42"/>
      <c r="D191" s="45" t="s">
        <v>254</v>
      </c>
      <c r="E191" s="35"/>
      <c r="F191" s="35"/>
      <c r="G191" s="35"/>
      <c r="H191" s="35"/>
      <c r="I191" s="35"/>
      <c r="J191" s="35"/>
      <c r="K191" s="35"/>
      <c r="L191" s="35"/>
      <c r="M191" s="35"/>
      <c r="N191" s="35"/>
      <c r="O191" s="35"/>
      <c r="P191" s="36"/>
      <c r="Q191" s="46" t="s">
        <v>205</v>
      </c>
      <c r="R191" s="46"/>
      <c r="S191" s="46"/>
      <c r="T191" s="46"/>
      <c r="U191" s="46"/>
      <c r="V191" s="45" t="s">
        <v>251</v>
      </c>
      <c r="W191" s="35"/>
      <c r="X191" s="35"/>
      <c r="Y191" s="35"/>
      <c r="Z191" s="35"/>
      <c r="AA191" s="35"/>
      <c r="AB191" s="35"/>
      <c r="AC191" s="35"/>
      <c r="AD191" s="35"/>
      <c r="AE191" s="36"/>
      <c r="AF191" s="39">
        <v>0</v>
      </c>
      <c r="AG191" s="39"/>
      <c r="AH191" s="39"/>
      <c r="AI191" s="39"/>
      <c r="AJ191" s="39"/>
      <c r="AK191" s="39">
        <v>0</v>
      </c>
      <c r="AL191" s="39"/>
      <c r="AM191" s="39"/>
      <c r="AN191" s="39"/>
      <c r="AO191" s="39"/>
      <c r="AP191" s="39">
        <v>0</v>
      </c>
      <c r="AQ191" s="39"/>
      <c r="AR191" s="39"/>
      <c r="AS191" s="39"/>
      <c r="AT191" s="39"/>
      <c r="AU191" s="39">
        <v>24990</v>
      </c>
      <c r="AV191" s="39"/>
      <c r="AW191" s="39"/>
      <c r="AX191" s="39"/>
      <c r="AY191" s="39"/>
      <c r="AZ191" s="39">
        <v>0</v>
      </c>
      <c r="BA191" s="39"/>
      <c r="BB191" s="39"/>
      <c r="BC191" s="39"/>
      <c r="BD191" s="39"/>
      <c r="BE191" s="39">
        <v>24990</v>
      </c>
      <c r="BF191" s="39"/>
      <c r="BG191" s="39"/>
      <c r="BH191" s="39"/>
      <c r="BI191" s="39"/>
      <c r="BJ191" s="39">
        <v>0</v>
      </c>
      <c r="BK191" s="39"/>
      <c r="BL191" s="39"/>
      <c r="BM191" s="39"/>
      <c r="BN191" s="39"/>
      <c r="BO191" s="39">
        <v>0</v>
      </c>
      <c r="BP191" s="39"/>
      <c r="BQ191" s="39"/>
      <c r="BR191" s="39"/>
      <c r="BS191" s="39"/>
      <c r="BT191" s="39">
        <v>0</v>
      </c>
      <c r="BU191" s="39"/>
      <c r="BV191" s="39"/>
      <c r="BW191" s="39"/>
      <c r="BX191" s="39"/>
    </row>
    <row r="192" spans="1:76" s="25" customFormat="1" ht="41.4" customHeight="1" x14ac:dyDescent="0.25">
      <c r="A192" s="41">
        <v>0</v>
      </c>
      <c r="B192" s="42"/>
      <c r="C192" s="42"/>
      <c r="D192" s="45" t="s">
        <v>255</v>
      </c>
      <c r="E192" s="35"/>
      <c r="F192" s="35"/>
      <c r="G192" s="35"/>
      <c r="H192" s="35"/>
      <c r="I192" s="35"/>
      <c r="J192" s="35"/>
      <c r="K192" s="35"/>
      <c r="L192" s="35"/>
      <c r="M192" s="35"/>
      <c r="N192" s="35"/>
      <c r="O192" s="35"/>
      <c r="P192" s="36"/>
      <c r="Q192" s="46" t="s">
        <v>205</v>
      </c>
      <c r="R192" s="46"/>
      <c r="S192" s="46"/>
      <c r="T192" s="46"/>
      <c r="U192" s="46"/>
      <c r="V192" s="45" t="s">
        <v>251</v>
      </c>
      <c r="W192" s="35"/>
      <c r="X192" s="35"/>
      <c r="Y192" s="35"/>
      <c r="Z192" s="35"/>
      <c r="AA192" s="35"/>
      <c r="AB192" s="35"/>
      <c r="AC192" s="35"/>
      <c r="AD192" s="35"/>
      <c r="AE192" s="36"/>
      <c r="AF192" s="39">
        <v>0</v>
      </c>
      <c r="AG192" s="39"/>
      <c r="AH192" s="39"/>
      <c r="AI192" s="39"/>
      <c r="AJ192" s="39"/>
      <c r="AK192" s="39">
        <v>3372</v>
      </c>
      <c r="AL192" s="39"/>
      <c r="AM192" s="39"/>
      <c r="AN192" s="39"/>
      <c r="AO192" s="39"/>
      <c r="AP192" s="39">
        <v>3372</v>
      </c>
      <c r="AQ192" s="39"/>
      <c r="AR192" s="39"/>
      <c r="AS192" s="39"/>
      <c r="AT192" s="39"/>
      <c r="AU192" s="39">
        <v>0</v>
      </c>
      <c r="AV192" s="39"/>
      <c r="AW192" s="39"/>
      <c r="AX192" s="39"/>
      <c r="AY192" s="39"/>
      <c r="AZ192" s="39">
        <v>5907</v>
      </c>
      <c r="BA192" s="39"/>
      <c r="BB192" s="39"/>
      <c r="BC192" s="39"/>
      <c r="BD192" s="39"/>
      <c r="BE192" s="39">
        <v>5907</v>
      </c>
      <c r="BF192" s="39"/>
      <c r="BG192" s="39"/>
      <c r="BH192" s="39"/>
      <c r="BI192" s="39"/>
      <c r="BJ192" s="39">
        <v>0</v>
      </c>
      <c r="BK192" s="39"/>
      <c r="BL192" s="39"/>
      <c r="BM192" s="39"/>
      <c r="BN192" s="39"/>
      <c r="BO192" s="39">
        <v>0</v>
      </c>
      <c r="BP192" s="39"/>
      <c r="BQ192" s="39"/>
      <c r="BR192" s="39"/>
      <c r="BS192" s="39"/>
      <c r="BT192" s="39">
        <v>0</v>
      </c>
      <c r="BU192" s="39"/>
      <c r="BV192" s="39"/>
      <c r="BW192" s="39"/>
      <c r="BX192" s="39"/>
    </row>
    <row r="193" spans="1:76" s="25" customFormat="1" ht="27.6" customHeight="1" x14ac:dyDescent="0.25">
      <c r="A193" s="41">
        <v>0</v>
      </c>
      <c r="B193" s="42"/>
      <c r="C193" s="42"/>
      <c r="D193" s="45" t="s">
        <v>256</v>
      </c>
      <c r="E193" s="35"/>
      <c r="F193" s="35"/>
      <c r="G193" s="35"/>
      <c r="H193" s="35"/>
      <c r="I193" s="35"/>
      <c r="J193" s="35"/>
      <c r="K193" s="35"/>
      <c r="L193" s="35"/>
      <c r="M193" s="35"/>
      <c r="N193" s="35"/>
      <c r="O193" s="35"/>
      <c r="P193" s="36"/>
      <c r="Q193" s="46" t="s">
        <v>205</v>
      </c>
      <c r="R193" s="46"/>
      <c r="S193" s="46"/>
      <c r="T193" s="46"/>
      <c r="U193" s="46"/>
      <c r="V193" s="45" t="s">
        <v>251</v>
      </c>
      <c r="W193" s="35"/>
      <c r="X193" s="35"/>
      <c r="Y193" s="35"/>
      <c r="Z193" s="35"/>
      <c r="AA193" s="35"/>
      <c r="AB193" s="35"/>
      <c r="AC193" s="35"/>
      <c r="AD193" s="35"/>
      <c r="AE193" s="36"/>
      <c r="AF193" s="39">
        <v>0</v>
      </c>
      <c r="AG193" s="39"/>
      <c r="AH193" s="39"/>
      <c r="AI193" s="39"/>
      <c r="AJ193" s="39"/>
      <c r="AK193" s="39">
        <v>37500</v>
      </c>
      <c r="AL193" s="39"/>
      <c r="AM193" s="39"/>
      <c r="AN193" s="39"/>
      <c r="AO193" s="39"/>
      <c r="AP193" s="39">
        <v>37500</v>
      </c>
      <c r="AQ193" s="39"/>
      <c r="AR193" s="39"/>
      <c r="AS193" s="39"/>
      <c r="AT193" s="39"/>
      <c r="AU193" s="39">
        <v>0</v>
      </c>
      <c r="AV193" s="39"/>
      <c r="AW193" s="39"/>
      <c r="AX193" s="39"/>
      <c r="AY193" s="39"/>
      <c r="AZ193" s="39">
        <v>62500</v>
      </c>
      <c r="BA193" s="39"/>
      <c r="BB193" s="39"/>
      <c r="BC193" s="39"/>
      <c r="BD193" s="39"/>
      <c r="BE193" s="39">
        <v>62500</v>
      </c>
      <c r="BF193" s="39"/>
      <c r="BG193" s="39"/>
      <c r="BH193" s="39"/>
      <c r="BI193" s="39"/>
      <c r="BJ193" s="39">
        <v>0</v>
      </c>
      <c r="BK193" s="39"/>
      <c r="BL193" s="39"/>
      <c r="BM193" s="39"/>
      <c r="BN193" s="39"/>
      <c r="BO193" s="39">
        <v>0</v>
      </c>
      <c r="BP193" s="39"/>
      <c r="BQ193" s="39"/>
      <c r="BR193" s="39"/>
      <c r="BS193" s="39"/>
      <c r="BT193" s="39">
        <v>0</v>
      </c>
      <c r="BU193" s="39"/>
      <c r="BV193" s="39"/>
      <c r="BW193" s="39"/>
      <c r="BX193" s="39"/>
    </row>
    <row r="194" spans="1:76" s="25" customFormat="1" ht="41.4" customHeight="1" x14ac:dyDescent="0.25">
      <c r="A194" s="41">
        <v>0</v>
      </c>
      <c r="B194" s="42"/>
      <c r="C194" s="42"/>
      <c r="D194" s="45" t="s">
        <v>257</v>
      </c>
      <c r="E194" s="35"/>
      <c r="F194" s="35"/>
      <c r="G194" s="35"/>
      <c r="H194" s="35"/>
      <c r="I194" s="35"/>
      <c r="J194" s="35"/>
      <c r="K194" s="35"/>
      <c r="L194" s="35"/>
      <c r="M194" s="35"/>
      <c r="N194" s="35"/>
      <c r="O194" s="35"/>
      <c r="P194" s="36"/>
      <c r="Q194" s="46" t="s">
        <v>205</v>
      </c>
      <c r="R194" s="46"/>
      <c r="S194" s="46"/>
      <c r="T194" s="46"/>
      <c r="U194" s="46"/>
      <c r="V194" s="45" t="s">
        <v>251</v>
      </c>
      <c r="W194" s="35"/>
      <c r="X194" s="35"/>
      <c r="Y194" s="35"/>
      <c r="Z194" s="35"/>
      <c r="AA194" s="35"/>
      <c r="AB194" s="35"/>
      <c r="AC194" s="35"/>
      <c r="AD194" s="35"/>
      <c r="AE194" s="36"/>
      <c r="AF194" s="39">
        <v>0</v>
      </c>
      <c r="AG194" s="39"/>
      <c r="AH194" s="39"/>
      <c r="AI194" s="39"/>
      <c r="AJ194" s="39"/>
      <c r="AK194" s="39">
        <v>0</v>
      </c>
      <c r="AL194" s="39"/>
      <c r="AM194" s="39"/>
      <c r="AN194" s="39"/>
      <c r="AO194" s="39"/>
      <c r="AP194" s="39">
        <v>0</v>
      </c>
      <c r="AQ194" s="39"/>
      <c r="AR194" s="39"/>
      <c r="AS194" s="39"/>
      <c r="AT194" s="39"/>
      <c r="AU194" s="39">
        <v>0</v>
      </c>
      <c r="AV194" s="39"/>
      <c r="AW194" s="39"/>
      <c r="AX194" s="39"/>
      <c r="AY194" s="39"/>
      <c r="AZ194" s="39">
        <v>9535</v>
      </c>
      <c r="BA194" s="39"/>
      <c r="BB194" s="39"/>
      <c r="BC194" s="39"/>
      <c r="BD194" s="39"/>
      <c r="BE194" s="39">
        <v>9535</v>
      </c>
      <c r="BF194" s="39"/>
      <c r="BG194" s="39"/>
      <c r="BH194" s="39"/>
      <c r="BI194" s="39"/>
      <c r="BJ194" s="39">
        <v>0</v>
      </c>
      <c r="BK194" s="39"/>
      <c r="BL194" s="39"/>
      <c r="BM194" s="39"/>
      <c r="BN194" s="39"/>
      <c r="BO194" s="39">
        <v>0</v>
      </c>
      <c r="BP194" s="39"/>
      <c r="BQ194" s="39"/>
      <c r="BR194" s="39"/>
      <c r="BS194" s="39"/>
      <c r="BT194" s="39">
        <v>0</v>
      </c>
      <c r="BU194" s="39"/>
      <c r="BV194" s="39"/>
      <c r="BW194" s="39"/>
      <c r="BX194" s="39"/>
    </row>
    <row r="195" spans="1:76" s="25" customFormat="1" ht="41.4" customHeight="1" x14ac:dyDescent="0.25">
      <c r="A195" s="41">
        <v>0</v>
      </c>
      <c r="B195" s="42"/>
      <c r="C195" s="42"/>
      <c r="D195" s="45" t="s">
        <v>258</v>
      </c>
      <c r="E195" s="35"/>
      <c r="F195" s="35"/>
      <c r="G195" s="35"/>
      <c r="H195" s="35"/>
      <c r="I195" s="35"/>
      <c r="J195" s="35"/>
      <c r="K195" s="35"/>
      <c r="L195" s="35"/>
      <c r="M195" s="35"/>
      <c r="N195" s="35"/>
      <c r="O195" s="35"/>
      <c r="P195" s="36"/>
      <c r="Q195" s="46" t="s">
        <v>205</v>
      </c>
      <c r="R195" s="46"/>
      <c r="S195" s="46"/>
      <c r="T195" s="46"/>
      <c r="U195" s="46"/>
      <c r="V195" s="45" t="s">
        <v>229</v>
      </c>
      <c r="W195" s="35"/>
      <c r="X195" s="35"/>
      <c r="Y195" s="35"/>
      <c r="Z195" s="35"/>
      <c r="AA195" s="35"/>
      <c r="AB195" s="35"/>
      <c r="AC195" s="35"/>
      <c r="AD195" s="35"/>
      <c r="AE195" s="36"/>
      <c r="AF195" s="39">
        <v>0</v>
      </c>
      <c r="AG195" s="39"/>
      <c r="AH195" s="39"/>
      <c r="AI195" s="39"/>
      <c r="AJ195" s="39"/>
      <c r="AK195" s="39">
        <v>0</v>
      </c>
      <c r="AL195" s="39"/>
      <c r="AM195" s="39"/>
      <c r="AN195" s="39"/>
      <c r="AO195" s="39"/>
      <c r="AP195" s="39">
        <v>0</v>
      </c>
      <c r="AQ195" s="39"/>
      <c r="AR195" s="39"/>
      <c r="AS195" s="39"/>
      <c r="AT195" s="39"/>
      <c r="AU195" s="39">
        <v>0</v>
      </c>
      <c r="AV195" s="39"/>
      <c r="AW195" s="39"/>
      <c r="AX195" s="39"/>
      <c r="AY195" s="39"/>
      <c r="AZ195" s="39">
        <v>39023</v>
      </c>
      <c r="BA195" s="39"/>
      <c r="BB195" s="39"/>
      <c r="BC195" s="39"/>
      <c r="BD195" s="39"/>
      <c r="BE195" s="39">
        <v>39023</v>
      </c>
      <c r="BF195" s="39"/>
      <c r="BG195" s="39"/>
      <c r="BH195" s="39"/>
      <c r="BI195" s="39"/>
      <c r="BJ195" s="39">
        <v>0</v>
      </c>
      <c r="BK195" s="39"/>
      <c r="BL195" s="39"/>
      <c r="BM195" s="39"/>
      <c r="BN195" s="39"/>
      <c r="BO195" s="39">
        <v>0</v>
      </c>
      <c r="BP195" s="39"/>
      <c r="BQ195" s="39"/>
      <c r="BR195" s="39"/>
      <c r="BS195" s="39"/>
      <c r="BT195" s="39">
        <v>0</v>
      </c>
      <c r="BU195" s="39"/>
      <c r="BV195" s="39"/>
      <c r="BW195" s="39"/>
      <c r="BX195" s="39"/>
    </row>
    <row r="196" spans="1:76" s="6" customFormat="1" ht="15" customHeight="1" x14ac:dyDescent="0.25">
      <c r="A196" s="43">
        <v>0</v>
      </c>
      <c r="B196" s="44"/>
      <c r="C196" s="44"/>
      <c r="D196" s="47" t="s">
        <v>259</v>
      </c>
      <c r="E196" s="30"/>
      <c r="F196" s="30"/>
      <c r="G196" s="30"/>
      <c r="H196" s="30"/>
      <c r="I196" s="30"/>
      <c r="J196" s="30"/>
      <c r="K196" s="30"/>
      <c r="L196" s="30"/>
      <c r="M196" s="30"/>
      <c r="N196" s="30"/>
      <c r="O196" s="30"/>
      <c r="P196" s="31"/>
      <c r="Q196" s="48"/>
      <c r="R196" s="48"/>
      <c r="S196" s="48"/>
      <c r="T196" s="48"/>
      <c r="U196" s="48"/>
      <c r="V196" s="47"/>
      <c r="W196" s="30"/>
      <c r="X196" s="30"/>
      <c r="Y196" s="30"/>
      <c r="Z196" s="30"/>
      <c r="AA196" s="30"/>
      <c r="AB196" s="30"/>
      <c r="AC196" s="30"/>
      <c r="AD196" s="30"/>
      <c r="AE196" s="31"/>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row>
    <row r="197" spans="1:76" s="25" customFormat="1" ht="41.4" customHeight="1" x14ac:dyDescent="0.25">
      <c r="A197" s="41">
        <v>0</v>
      </c>
      <c r="B197" s="42"/>
      <c r="C197" s="42"/>
      <c r="D197" s="45" t="s">
        <v>260</v>
      </c>
      <c r="E197" s="35"/>
      <c r="F197" s="35"/>
      <c r="G197" s="35"/>
      <c r="H197" s="35"/>
      <c r="I197" s="35"/>
      <c r="J197" s="35"/>
      <c r="K197" s="35"/>
      <c r="L197" s="35"/>
      <c r="M197" s="35"/>
      <c r="N197" s="35"/>
      <c r="O197" s="35"/>
      <c r="P197" s="36"/>
      <c r="Q197" s="46" t="s">
        <v>261</v>
      </c>
      <c r="R197" s="46"/>
      <c r="S197" s="46"/>
      <c r="T197" s="46"/>
      <c r="U197" s="46"/>
      <c r="V197" s="45" t="s">
        <v>248</v>
      </c>
      <c r="W197" s="35"/>
      <c r="X197" s="35"/>
      <c r="Y197" s="35"/>
      <c r="Z197" s="35"/>
      <c r="AA197" s="35"/>
      <c r="AB197" s="35"/>
      <c r="AC197" s="35"/>
      <c r="AD197" s="35"/>
      <c r="AE197" s="36"/>
      <c r="AF197" s="39">
        <v>0</v>
      </c>
      <c r="AG197" s="39"/>
      <c r="AH197" s="39"/>
      <c r="AI197" s="39"/>
      <c r="AJ197" s="39"/>
      <c r="AK197" s="39">
        <v>0</v>
      </c>
      <c r="AL197" s="39"/>
      <c r="AM197" s="39"/>
      <c r="AN197" s="39"/>
      <c r="AO197" s="39"/>
      <c r="AP197" s="39">
        <v>0</v>
      </c>
      <c r="AQ197" s="39"/>
      <c r="AR197" s="39"/>
      <c r="AS197" s="39"/>
      <c r="AT197" s="39"/>
      <c r="AU197" s="39">
        <v>100</v>
      </c>
      <c r="AV197" s="39"/>
      <c r="AW197" s="39"/>
      <c r="AX197" s="39"/>
      <c r="AY197" s="39"/>
      <c r="AZ197" s="39">
        <v>0</v>
      </c>
      <c r="BA197" s="39"/>
      <c r="BB197" s="39"/>
      <c r="BC197" s="39"/>
      <c r="BD197" s="39"/>
      <c r="BE197" s="39">
        <v>100</v>
      </c>
      <c r="BF197" s="39"/>
      <c r="BG197" s="39"/>
      <c r="BH197" s="39"/>
      <c r="BI197" s="39"/>
      <c r="BJ197" s="39">
        <v>0</v>
      </c>
      <c r="BK197" s="39"/>
      <c r="BL197" s="39"/>
      <c r="BM197" s="39"/>
      <c r="BN197" s="39"/>
      <c r="BO197" s="39">
        <v>0</v>
      </c>
      <c r="BP197" s="39"/>
      <c r="BQ197" s="39"/>
      <c r="BR197" s="39"/>
      <c r="BS197" s="39"/>
      <c r="BT197" s="39">
        <v>0</v>
      </c>
      <c r="BU197" s="39"/>
      <c r="BV197" s="39"/>
      <c r="BW197" s="39"/>
      <c r="BX197" s="39"/>
    </row>
    <row r="198" spans="1:76" s="25" customFormat="1" ht="27.6" customHeight="1" x14ac:dyDescent="0.25">
      <c r="A198" s="41">
        <v>0</v>
      </c>
      <c r="B198" s="42"/>
      <c r="C198" s="42"/>
      <c r="D198" s="45" t="s">
        <v>262</v>
      </c>
      <c r="E198" s="35"/>
      <c r="F198" s="35"/>
      <c r="G198" s="35"/>
      <c r="H198" s="35"/>
      <c r="I198" s="35"/>
      <c r="J198" s="35"/>
      <c r="K198" s="35"/>
      <c r="L198" s="35"/>
      <c r="M198" s="35"/>
      <c r="N198" s="35"/>
      <c r="O198" s="35"/>
      <c r="P198" s="36"/>
      <c r="Q198" s="46" t="s">
        <v>261</v>
      </c>
      <c r="R198" s="46"/>
      <c r="S198" s="46"/>
      <c r="T198" s="46"/>
      <c r="U198" s="46"/>
      <c r="V198" s="45" t="s">
        <v>243</v>
      </c>
      <c r="W198" s="35"/>
      <c r="X198" s="35"/>
      <c r="Y198" s="35"/>
      <c r="Z198" s="35"/>
      <c r="AA198" s="35"/>
      <c r="AB198" s="35"/>
      <c r="AC198" s="35"/>
      <c r="AD198" s="35"/>
      <c r="AE198" s="36"/>
      <c r="AF198" s="39">
        <v>0</v>
      </c>
      <c r="AG198" s="39"/>
      <c r="AH198" s="39"/>
      <c r="AI198" s="39"/>
      <c r="AJ198" s="39"/>
      <c r="AK198" s="39">
        <v>0</v>
      </c>
      <c r="AL198" s="39"/>
      <c r="AM198" s="39"/>
      <c r="AN198" s="39"/>
      <c r="AO198" s="39"/>
      <c r="AP198" s="39">
        <v>0</v>
      </c>
      <c r="AQ198" s="39"/>
      <c r="AR198" s="39"/>
      <c r="AS198" s="39"/>
      <c r="AT198" s="39"/>
      <c r="AU198" s="39">
        <v>0</v>
      </c>
      <c r="AV198" s="39"/>
      <c r="AW198" s="39"/>
      <c r="AX198" s="39"/>
      <c r="AY198" s="39"/>
      <c r="AZ198" s="39">
        <v>100</v>
      </c>
      <c r="BA198" s="39"/>
      <c r="BB198" s="39"/>
      <c r="BC198" s="39"/>
      <c r="BD198" s="39"/>
      <c r="BE198" s="39">
        <v>100</v>
      </c>
      <c r="BF198" s="39"/>
      <c r="BG198" s="39"/>
      <c r="BH198" s="39"/>
      <c r="BI198" s="39"/>
      <c r="BJ198" s="39">
        <v>0</v>
      </c>
      <c r="BK198" s="39"/>
      <c r="BL198" s="39"/>
      <c r="BM198" s="39"/>
      <c r="BN198" s="39"/>
      <c r="BO198" s="39">
        <v>0</v>
      </c>
      <c r="BP198" s="39"/>
      <c r="BQ198" s="39"/>
      <c r="BR198" s="39"/>
      <c r="BS198" s="39"/>
      <c r="BT198" s="39">
        <v>0</v>
      </c>
      <c r="BU198" s="39"/>
      <c r="BV198" s="39"/>
      <c r="BW198" s="39"/>
      <c r="BX198" s="39"/>
    </row>
    <row r="199" spans="1:76" s="25" customFormat="1" ht="15" customHeight="1" x14ac:dyDescent="0.25">
      <c r="A199" s="41">
        <v>0</v>
      </c>
      <c r="B199" s="42"/>
      <c r="C199" s="42"/>
      <c r="D199" s="45" t="s">
        <v>263</v>
      </c>
      <c r="E199" s="35"/>
      <c r="F199" s="35"/>
      <c r="G199" s="35"/>
      <c r="H199" s="35"/>
      <c r="I199" s="35"/>
      <c r="J199" s="35"/>
      <c r="K199" s="35"/>
      <c r="L199" s="35"/>
      <c r="M199" s="35"/>
      <c r="N199" s="35"/>
      <c r="O199" s="35"/>
      <c r="P199" s="36"/>
      <c r="Q199" s="46" t="s">
        <v>261</v>
      </c>
      <c r="R199" s="46"/>
      <c r="S199" s="46"/>
      <c r="T199" s="46"/>
      <c r="U199" s="46"/>
      <c r="V199" s="45" t="s">
        <v>243</v>
      </c>
      <c r="W199" s="35"/>
      <c r="X199" s="35"/>
      <c r="Y199" s="35"/>
      <c r="Z199" s="35"/>
      <c r="AA199" s="35"/>
      <c r="AB199" s="35"/>
      <c r="AC199" s="35"/>
      <c r="AD199" s="35"/>
      <c r="AE199" s="36"/>
      <c r="AF199" s="39">
        <v>0</v>
      </c>
      <c r="AG199" s="39"/>
      <c r="AH199" s="39"/>
      <c r="AI199" s="39"/>
      <c r="AJ199" s="39"/>
      <c r="AK199" s="39">
        <v>100</v>
      </c>
      <c r="AL199" s="39"/>
      <c r="AM199" s="39"/>
      <c r="AN199" s="39"/>
      <c r="AO199" s="39"/>
      <c r="AP199" s="39">
        <v>100</v>
      </c>
      <c r="AQ199" s="39"/>
      <c r="AR199" s="39"/>
      <c r="AS199" s="39"/>
      <c r="AT199" s="39"/>
      <c r="AU199" s="39">
        <v>0</v>
      </c>
      <c r="AV199" s="39"/>
      <c r="AW199" s="39"/>
      <c r="AX199" s="39"/>
      <c r="AY199" s="39"/>
      <c r="AZ199" s="39">
        <v>0</v>
      </c>
      <c r="BA199" s="39"/>
      <c r="BB199" s="39"/>
      <c r="BC199" s="39"/>
      <c r="BD199" s="39"/>
      <c r="BE199" s="39">
        <v>0</v>
      </c>
      <c r="BF199" s="39"/>
      <c r="BG199" s="39"/>
      <c r="BH199" s="39"/>
      <c r="BI199" s="39"/>
      <c r="BJ199" s="39">
        <v>0</v>
      </c>
      <c r="BK199" s="39"/>
      <c r="BL199" s="39"/>
      <c r="BM199" s="39"/>
      <c r="BN199" s="39"/>
      <c r="BO199" s="39">
        <v>0</v>
      </c>
      <c r="BP199" s="39"/>
      <c r="BQ199" s="39"/>
      <c r="BR199" s="39"/>
      <c r="BS199" s="39"/>
      <c r="BT199" s="39">
        <v>0</v>
      </c>
      <c r="BU199" s="39"/>
      <c r="BV199" s="39"/>
      <c r="BW199" s="39"/>
      <c r="BX199" s="39"/>
    </row>
    <row r="200" spans="1:76" s="25" customFormat="1" ht="55.2" customHeight="1" x14ac:dyDescent="0.25">
      <c r="A200" s="41">
        <v>0</v>
      </c>
      <c r="B200" s="42"/>
      <c r="C200" s="42"/>
      <c r="D200" s="45" t="s">
        <v>264</v>
      </c>
      <c r="E200" s="35"/>
      <c r="F200" s="35"/>
      <c r="G200" s="35"/>
      <c r="H200" s="35"/>
      <c r="I200" s="35"/>
      <c r="J200" s="35"/>
      <c r="K200" s="35"/>
      <c r="L200" s="35"/>
      <c r="M200" s="35"/>
      <c r="N200" s="35"/>
      <c r="O200" s="35"/>
      <c r="P200" s="36"/>
      <c r="Q200" s="46" t="s">
        <v>261</v>
      </c>
      <c r="R200" s="46"/>
      <c r="S200" s="46"/>
      <c r="T200" s="46"/>
      <c r="U200" s="46"/>
      <c r="V200" s="45" t="s">
        <v>251</v>
      </c>
      <c r="W200" s="35"/>
      <c r="X200" s="35"/>
      <c r="Y200" s="35"/>
      <c r="Z200" s="35"/>
      <c r="AA200" s="35"/>
      <c r="AB200" s="35"/>
      <c r="AC200" s="35"/>
      <c r="AD200" s="35"/>
      <c r="AE200" s="36"/>
      <c r="AF200" s="39">
        <v>1</v>
      </c>
      <c r="AG200" s="39"/>
      <c r="AH200" s="39"/>
      <c r="AI200" s="39"/>
      <c r="AJ200" s="39"/>
      <c r="AK200" s="39">
        <v>0</v>
      </c>
      <c r="AL200" s="39"/>
      <c r="AM200" s="39"/>
      <c r="AN200" s="39"/>
      <c r="AO200" s="39"/>
      <c r="AP200" s="39">
        <v>1</v>
      </c>
      <c r="AQ200" s="39"/>
      <c r="AR200" s="39"/>
      <c r="AS200" s="39"/>
      <c r="AT200" s="39"/>
      <c r="AU200" s="39">
        <v>100</v>
      </c>
      <c r="AV200" s="39"/>
      <c r="AW200" s="39"/>
      <c r="AX200" s="39"/>
      <c r="AY200" s="39"/>
      <c r="AZ200" s="39">
        <v>0</v>
      </c>
      <c r="BA200" s="39"/>
      <c r="BB200" s="39"/>
      <c r="BC200" s="39"/>
      <c r="BD200" s="39"/>
      <c r="BE200" s="39">
        <v>100</v>
      </c>
      <c r="BF200" s="39"/>
      <c r="BG200" s="39"/>
      <c r="BH200" s="39"/>
      <c r="BI200" s="39"/>
      <c r="BJ200" s="39">
        <v>100</v>
      </c>
      <c r="BK200" s="39"/>
      <c r="BL200" s="39"/>
      <c r="BM200" s="39"/>
      <c r="BN200" s="39"/>
      <c r="BO200" s="39">
        <v>0</v>
      </c>
      <c r="BP200" s="39"/>
      <c r="BQ200" s="39"/>
      <c r="BR200" s="39"/>
      <c r="BS200" s="39"/>
      <c r="BT200" s="39">
        <v>100</v>
      </c>
      <c r="BU200" s="39"/>
      <c r="BV200" s="39"/>
      <c r="BW200" s="39"/>
      <c r="BX200" s="39"/>
    </row>
    <row r="201" spans="1:76" s="25" customFormat="1" ht="69" customHeight="1" x14ac:dyDescent="0.25">
      <c r="A201" s="41">
        <v>0</v>
      </c>
      <c r="B201" s="42"/>
      <c r="C201" s="42"/>
      <c r="D201" s="45" t="s">
        <v>265</v>
      </c>
      <c r="E201" s="35"/>
      <c r="F201" s="35"/>
      <c r="G201" s="35"/>
      <c r="H201" s="35"/>
      <c r="I201" s="35"/>
      <c r="J201" s="35"/>
      <c r="K201" s="35"/>
      <c r="L201" s="35"/>
      <c r="M201" s="35"/>
      <c r="N201" s="35"/>
      <c r="O201" s="35"/>
      <c r="P201" s="36"/>
      <c r="Q201" s="46" t="s">
        <v>261</v>
      </c>
      <c r="R201" s="46"/>
      <c r="S201" s="46"/>
      <c r="T201" s="46"/>
      <c r="U201" s="46"/>
      <c r="V201" s="45" t="s">
        <v>251</v>
      </c>
      <c r="W201" s="35"/>
      <c r="X201" s="35"/>
      <c r="Y201" s="35"/>
      <c r="Z201" s="35"/>
      <c r="AA201" s="35"/>
      <c r="AB201" s="35"/>
      <c r="AC201" s="35"/>
      <c r="AD201" s="35"/>
      <c r="AE201" s="36"/>
      <c r="AF201" s="39">
        <v>100</v>
      </c>
      <c r="AG201" s="39"/>
      <c r="AH201" s="39"/>
      <c r="AI201" s="39"/>
      <c r="AJ201" s="39"/>
      <c r="AK201" s="39">
        <v>0</v>
      </c>
      <c r="AL201" s="39"/>
      <c r="AM201" s="39"/>
      <c r="AN201" s="39"/>
      <c r="AO201" s="39"/>
      <c r="AP201" s="39">
        <v>100</v>
      </c>
      <c r="AQ201" s="39"/>
      <c r="AR201" s="39"/>
      <c r="AS201" s="39"/>
      <c r="AT201" s="39"/>
      <c r="AU201" s="39">
        <v>100</v>
      </c>
      <c r="AV201" s="39"/>
      <c r="AW201" s="39"/>
      <c r="AX201" s="39"/>
      <c r="AY201" s="39"/>
      <c r="AZ201" s="39">
        <v>0</v>
      </c>
      <c r="BA201" s="39"/>
      <c r="BB201" s="39"/>
      <c r="BC201" s="39"/>
      <c r="BD201" s="39"/>
      <c r="BE201" s="39">
        <v>100</v>
      </c>
      <c r="BF201" s="39"/>
      <c r="BG201" s="39"/>
      <c r="BH201" s="39"/>
      <c r="BI201" s="39"/>
      <c r="BJ201" s="39">
        <v>100</v>
      </c>
      <c r="BK201" s="39"/>
      <c r="BL201" s="39"/>
      <c r="BM201" s="39"/>
      <c r="BN201" s="39"/>
      <c r="BO201" s="39">
        <v>0</v>
      </c>
      <c r="BP201" s="39"/>
      <c r="BQ201" s="39"/>
      <c r="BR201" s="39"/>
      <c r="BS201" s="39"/>
      <c r="BT201" s="39">
        <v>100</v>
      </c>
      <c r="BU201" s="39"/>
      <c r="BV201" s="39"/>
      <c r="BW201" s="39"/>
      <c r="BX201" s="39"/>
    </row>
    <row r="202" spans="1:76" s="25" customFormat="1" ht="27.6" customHeight="1" x14ac:dyDescent="0.25">
      <c r="A202" s="41">
        <v>0</v>
      </c>
      <c r="B202" s="42"/>
      <c r="C202" s="42"/>
      <c r="D202" s="45" t="s">
        <v>266</v>
      </c>
      <c r="E202" s="35"/>
      <c r="F202" s="35"/>
      <c r="G202" s="35"/>
      <c r="H202" s="35"/>
      <c r="I202" s="35"/>
      <c r="J202" s="35"/>
      <c r="K202" s="35"/>
      <c r="L202" s="35"/>
      <c r="M202" s="35"/>
      <c r="N202" s="35"/>
      <c r="O202" s="35"/>
      <c r="P202" s="36"/>
      <c r="Q202" s="46" t="s">
        <v>261</v>
      </c>
      <c r="R202" s="46"/>
      <c r="S202" s="46"/>
      <c r="T202" s="46"/>
      <c r="U202" s="46"/>
      <c r="V202" s="45" t="s">
        <v>251</v>
      </c>
      <c r="W202" s="35"/>
      <c r="X202" s="35"/>
      <c r="Y202" s="35"/>
      <c r="Z202" s="35"/>
      <c r="AA202" s="35"/>
      <c r="AB202" s="35"/>
      <c r="AC202" s="35"/>
      <c r="AD202" s="35"/>
      <c r="AE202" s="36"/>
      <c r="AF202" s="39">
        <v>82</v>
      </c>
      <c r="AG202" s="39"/>
      <c r="AH202" s="39"/>
      <c r="AI202" s="39"/>
      <c r="AJ202" s="39"/>
      <c r="AK202" s="39">
        <v>100</v>
      </c>
      <c r="AL202" s="39"/>
      <c r="AM202" s="39"/>
      <c r="AN202" s="39"/>
      <c r="AO202" s="39"/>
      <c r="AP202" s="39">
        <v>100</v>
      </c>
      <c r="AQ202" s="39"/>
      <c r="AR202" s="39"/>
      <c r="AS202" s="39"/>
      <c r="AT202" s="39"/>
      <c r="AU202" s="39">
        <v>100</v>
      </c>
      <c r="AV202" s="39"/>
      <c r="AW202" s="39"/>
      <c r="AX202" s="39"/>
      <c r="AY202" s="39"/>
      <c r="AZ202" s="39">
        <v>0</v>
      </c>
      <c r="BA202" s="39"/>
      <c r="BB202" s="39"/>
      <c r="BC202" s="39"/>
      <c r="BD202" s="39"/>
      <c r="BE202" s="39">
        <v>100</v>
      </c>
      <c r="BF202" s="39"/>
      <c r="BG202" s="39"/>
      <c r="BH202" s="39"/>
      <c r="BI202" s="39"/>
      <c r="BJ202" s="39">
        <v>100</v>
      </c>
      <c r="BK202" s="39"/>
      <c r="BL202" s="39"/>
      <c r="BM202" s="39"/>
      <c r="BN202" s="39"/>
      <c r="BO202" s="39">
        <v>0</v>
      </c>
      <c r="BP202" s="39"/>
      <c r="BQ202" s="39"/>
      <c r="BR202" s="39"/>
      <c r="BS202" s="39"/>
      <c r="BT202" s="39">
        <v>100</v>
      </c>
      <c r="BU202" s="39"/>
      <c r="BV202" s="39"/>
      <c r="BW202" s="39"/>
      <c r="BX202" s="39"/>
    </row>
    <row r="203" spans="1:76" s="25" customFormat="1" ht="27.6" customHeight="1" x14ac:dyDescent="0.25">
      <c r="A203" s="41">
        <v>0</v>
      </c>
      <c r="B203" s="42"/>
      <c r="C203" s="42"/>
      <c r="D203" s="45" t="s">
        <v>267</v>
      </c>
      <c r="E203" s="35"/>
      <c r="F203" s="35"/>
      <c r="G203" s="35"/>
      <c r="H203" s="35"/>
      <c r="I203" s="35"/>
      <c r="J203" s="35"/>
      <c r="K203" s="35"/>
      <c r="L203" s="35"/>
      <c r="M203" s="35"/>
      <c r="N203" s="35"/>
      <c r="O203" s="35"/>
      <c r="P203" s="36"/>
      <c r="Q203" s="46" t="s">
        <v>261</v>
      </c>
      <c r="R203" s="46"/>
      <c r="S203" s="46"/>
      <c r="T203" s="46"/>
      <c r="U203" s="46"/>
      <c r="V203" s="45" t="s">
        <v>251</v>
      </c>
      <c r="W203" s="35"/>
      <c r="X203" s="35"/>
      <c r="Y203" s="35"/>
      <c r="Z203" s="35"/>
      <c r="AA203" s="35"/>
      <c r="AB203" s="35"/>
      <c r="AC203" s="35"/>
      <c r="AD203" s="35"/>
      <c r="AE203" s="36"/>
      <c r="AF203" s="39">
        <v>0</v>
      </c>
      <c r="AG203" s="39"/>
      <c r="AH203" s="39"/>
      <c r="AI203" s="39"/>
      <c r="AJ203" s="39"/>
      <c r="AK203" s="39">
        <v>24</v>
      </c>
      <c r="AL203" s="39"/>
      <c r="AM203" s="39"/>
      <c r="AN203" s="39"/>
      <c r="AO203" s="39"/>
      <c r="AP203" s="39">
        <v>24</v>
      </c>
      <c r="AQ203" s="39"/>
      <c r="AR203" s="39"/>
      <c r="AS203" s="39"/>
      <c r="AT203" s="39"/>
      <c r="AU203" s="39">
        <v>100</v>
      </c>
      <c r="AV203" s="39"/>
      <c r="AW203" s="39"/>
      <c r="AX203" s="39"/>
      <c r="AY203" s="39"/>
      <c r="AZ203" s="39">
        <v>0</v>
      </c>
      <c r="BA203" s="39"/>
      <c r="BB203" s="39"/>
      <c r="BC203" s="39"/>
      <c r="BD203" s="39"/>
      <c r="BE203" s="39">
        <v>100</v>
      </c>
      <c r="BF203" s="39"/>
      <c r="BG203" s="39"/>
      <c r="BH203" s="39"/>
      <c r="BI203" s="39"/>
      <c r="BJ203" s="39">
        <v>0</v>
      </c>
      <c r="BK203" s="39"/>
      <c r="BL203" s="39"/>
      <c r="BM203" s="39"/>
      <c r="BN203" s="39"/>
      <c r="BO203" s="39">
        <v>0</v>
      </c>
      <c r="BP203" s="39"/>
      <c r="BQ203" s="39"/>
      <c r="BR203" s="39"/>
      <c r="BS203" s="39"/>
      <c r="BT203" s="39">
        <v>0</v>
      </c>
      <c r="BU203" s="39"/>
      <c r="BV203" s="39"/>
      <c r="BW203" s="39"/>
      <c r="BX203" s="39"/>
    </row>
    <row r="204" spans="1:76" s="25" customFormat="1" ht="27.6" customHeight="1" x14ac:dyDescent="0.25">
      <c r="A204" s="41">
        <v>0</v>
      </c>
      <c r="B204" s="42"/>
      <c r="C204" s="42"/>
      <c r="D204" s="45" t="s">
        <v>268</v>
      </c>
      <c r="E204" s="35"/>
      <c r="F204" s="35"/>
      <c r="G204" s="35"/>
      <c r="H204" s="35"/>
      <c r="I204" s="35"/>
      <c r="J204" s="35"/>
      <c r="K204" s="35"/>
      <c r="L204" s="35"/>
      <c r="M204" s="35"/>
      <c r="N204" s="35"/>
      <c r="O204" s="35"/>
      <c r="P204" s="36"/>
      <c r="Q204" s="46" t="s">
        <v>261</v>
      </c>
      <c r="R204" s="46"/>
      <c r="S204" s="46"/>
      <c r="T204" s="46"/>
      <c r="U204" s="46"/>
      <c r="V204" s="45" t="s">
        <v>251</v>
      </c>
      <c r="W204" s="35"/>
      <c r="X204" s="35"/>
      <c r="Y204" s="35"/>
      <c r="Z204" s="35"/>
      <c r="AA204" s="35"/>
      <c r="AB204" s="35"/>
      <c r="AC204" s="35"/>
      <c r="AD204" s="35"/>
      <c r="AE204" s="36"/>
      <c r="AF204" s="39">
        <v>0</v>
      </c>
      <c r="AG204" s="39"/>
      <c r="AH204" s="39"/>
      <c r="AI204" s="39"/>
      <c r="AJ204" s="39"/>
      <c r="AK204" s="39">
        <v>31</v>
      </c>
      <c r="AL204" s="39"/>
      <c r="AM204" s="39"/>
      <c r="AN204" s="39"/>
      <c r="AO204" s="39"/>
      <c r="AP204" s="39">
        <v>31</v>
      </c>
      <c r="AQ204" s="39"/>
      <c r="AR204" s="39"/>
      <c r="AS204" s="39"/>
      <c r="AT204" s="39"/>
      <c r="AU204" s="39">
        <v>0</v>
      </c>
      <c r="AV204" s="39"/>
      <c r="AW204" s="39"/>
      <c r="AX204" s="39"/>
      <c r="AY204" s="39"/>
      <c r="AZ204" s="39">
        <v>100</v>
      </c>
      <c r="BA204" s="39"/>
      <c r="BB204" s="39"/>
      <c r="BC204" s="39"/>
      <c r="BD204" s="39"/>
      <c r="BE204" s="39">
        <v>100</v>
      </c>
      <c r="BF204" s="39"/>
      <c r="BG204" s="39"/>
      <c r="BH204" s="39"/>
      <c r="BI204" s="39"/>
      <c r="BJ204" s="39">
        <v>0</v>
      </c>
      <c r="BK204" s="39"/>
      <c r="BL204" s="39"/>
      <c r="BM204" s="39"/>
      <c r="BN204" s="39"/>
      <c r="BO204" s="39">
        <v>0</v>
      </c>
      <c r="BP204" s="39"/>
      <c r="BQ204" s="39"/>
      <c r="BR204" s="39"/>
      <c r="BS204" s="39"/>
      <c r="BT204" s="39">
        <v>0</v>
      </c>
      <c r="BU204" s="39"/>
      <c r="BV204" s="39"/>
      <c r="BW204" s="39"/>
      <c r="BX204" s="39"/>
    </row>
    <row r="205" spans="1:76" s="25" customFormat="1" ht="15" customHeight="1" x14ac:dyDescent="0.25">
      <c r="A205" s="41">
        <v>0</v>
      </c>
      <c r="B205" s="42"/>
      <c r="C205" s="42"/>
      <c r="D205" s="45" t="s">
        <v>263</v>
      </c>
      <c r="E205" s="35"/>
      <c r="F205" s="35"/>
      <c r="G205" s="35"/>
      <c r="H205" s="35"/>
      <c r="I205" s="35"/>
      <c r="J205" s="35"/>
      <c r="K205" s="35"/>
      <c r="L205" s="35"/>
      <c r="M205" s="35"/>
      <c r="N205" s="35"/>
      <c r="O205" s="35"/>
      <c r="P205" s="36"/>
      <c r="Q205" s="46" t="s">
        <v>261</v>
      </c>
      <c r="R205" s="46"/>
      <c r="S205" s="46"/>
      <c r="T205" s="46"/>
      <c r="U205" s="46"/>
      <c r="V205" s="45" t="s">
        <v>243</v>
      </c>
      <c r="W205" s="35"/>
      <c r="X205" s="35"/>
      <c r="Y205" s="35"/>
      <c r="Z205" s="35"/>
      <c r="AA205" s="35"/>
      <c r="AB205" s="35"/>
      <c r="AC205" s="35"/>
      <c r="AD205" s="35"/>
      <c r="AE205" s="36"/>
      <c r="AF205" s="39">
        <v>0</v>
      </c>
      <c r="AG205" s="39"/>
      <c r="AH205" s="39"/>
      <c r="AI205" s="39"/>
      <c r="AJ205" s="39"/>
      <c r="AK205" s="39">
        <v>0</v>
      </c>
      <c r="AL205" s="39"/>
      <c r="AM205" s="39"/>
      <c r="AN205" s="39"/>
      <c r="AO205" s="39"/>
      <c r="AP205" s="39">
        <v>0</v>
      </c>
      <c r="AQ205" s="39"/>
      <c r="AR205" s="39"/>
      <c r="AS205" s="39"/>
      <c r="AT205" s="39"/>
      <c r="AU205" s="39">
        <v>0</v>
      </c>
      <c r="AV205" s="39"/>
      <c r="AW205" s="39"/>
      <c r="AX205" s="39"/>
      <c r="AY205" s="39"/>
      <c r="AZ205" s="39">
        <v>100</v>
      </c>
      <c r="BA205" s="39"/>
      <c r="BB205" s="39"/>
      <c r="BC205" s="39"/>
      <c r="BD205" s="39"/>
      <c r="BE205" s="39">
        <v>100</v>
      </c>
      <c r="BF205" s="39"/>
      <c r="BG205" s="39"/>
      <c r="BH205" s="39"/>
      <c r="BI205" s="39"/>
      <c r="BJ205" s="39">
        <v>0</v>
      </c>
      <c r="BK205" s="39"/>
      <c r="BL205" s="39"/>
      <c r="BM205" s="39"/>
      <c r="BN205" s="39"/>
      <c r="BO205" s="39">
        <v>0</v>
      </c>
      <c r="BP205" s="39"/>
      <c r="BQ205" s="39"/>
      <c r="BR205" s="39"/>
      <c r="BS205" s="39"/>
      <c r="BT205" s="39">
        <v>0</v>
      </c>
      <c r="BU205" s="39"/>
      <c r="BV205" s="39"/>
      <c r="BW205" s="39"/>
      <c r="BX205" s="39"/>
    </row>
    <row r="206" spans="1:76" s="25" customFormat="1" ht="27.6" customHeight="1" x14ac:dyDescent="0.25">
      <c r="A206" s="41">
        <v>0</v>
      </c>
      <c r="B206" s="42"/>
      <c r="C206" s="42"/>
      <c r="D206" s="45" t="s">
        <v>269</v>
      </c>
      <c r="E206" s="35"/>
      <c r="F206" s="35"/>
      <c r="G206" s="35"/>
      <c r="H206" s="35"/>
      <c r="I206" s="35"/>
      <c r="J206" s="35"/>
      <c r="K206" s="35"/>
      <c r="L206" s="35"/>
      <c r="M206" s="35"/>
      <c r="N206" s="35"/>
      <c r="O206" s="35"/>
      <c r="P206" s="36"/>
      <c r="Q206" s="46" t="s">
        <v>261</v>
      </c>
      <c r="R206" s="46"/>
      <c r="S206" s="46"/>
      <c r="T206" s="46"/>
      <c r="U206" s="46"/>
      <c r="V206" s="45" t="s">
        <v>229</v>
      </c>
      <c r="W206" s="35"/>
      <c r="X206" s="35"/>
      <c r="Y206" s="35"/>
      <c r="Z206" s="35"/>
      <c r="AA206" s="35"/>
      <c r="AB206" s="35"/>
      <c r="AC206" s="35"/>
      <c r="AD206" s="35"/>
      <c r="AE206" s="36"/>
      <c r="AF206" s="39">
        <v>0</v>
      </c>
      <c r="AG206" s="39"/>
      <c r="AH206" s="39"/>
      <c r="AI206" s="39"/>
      <c r="AJ206" s="39"/>
      <c r="AK206" s="39">
        <v>0</v>
      </c>
      <c r="AL206" s="39"/>
      <c r="AM206" s="39"/>
      <c r="AN206" s="39"/>
      <c r="AO206" s="39"/>
      <c r="AP206" s="39">
        <v>0</v>
      </c>
      <c r="AQ206" s="39"/>
      <c r="AR206" s="39"/>
      <c r="AS206" s="39"/>
      <c r="AT206" s="39"/>
      <c r="AU206" s="39">
        <v>100</v>
      </c>
      <c r="AV206" s="39"/>
      <c r="AW206" s="39"/>
      <c r="AX206" s="39"/>
      <c r="AY206" s="39"/>
      <c r="AZ206" s="39">
        <v>0</v>
      </c>
      <c r="BA206" s="39"/>
      <c r="BB206" s="39"/>
      <c r="BC206" s="39"/>
      <c r="BD206" s="39"/>
      <c r="BE206" s="39">
        <v>100</v>
      </c>
      <c r="BF206" s="39"/>
      <c r="BG206" s="39"/>
      <c r="BH206" s="39"/>
      <c r="BI206" s="39"/>
      <c r="BJ206" s="39">
        <v>0</v>
      </c>
      <c r="BK206" s="39"/>
      <c r="BL206" s="39"/>
      <c r="BM206" s="39"/>
      <c r="BN206" s="39"/>
      <c r="BO206" s="39">
        <v>0</v>
      </c>
      <c r="BP206" s="39"/>
      <c r="BQ206" s="39"/>
      <c r="BR206" s="39"/>
      <c r="BS206" s="39"/>
      <c r="BT206" s="39">
        <v>0</v>
      </c>
      <c r="BU206" s="39"/>
      <c r="BV206" s="39"/>
      <c r="BW206" s="39"/>
      <c r="BX206" s="39"/>
    </row>
    <row r="208" spans="1:76" ht="14.25" customHeight="1" x14ac:dyDescent="0.25">
      <c r="A208" s="69" t="s">
        <v>331</v>
      </c>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row>
    <row r="209" spans="1:79" ht="23.1" customHeight="1" x14ac:dyDescent="0.25">
      <c r="A209" s="87" t="s">
        <v>6</v>
      </c>
      <c r="B209" s="88"/>
      <c r="C209" s="88"/>
      <c r="D209" s="46" t="s">
        <v>9</v>
      </c>
      <c r="E209" s="46"/>
      <c r="F209" s="46"/>
      <c r="G209" s="46"/>
      <c r="H209" s="46"/>
      <c r="I209" s="46"/>
      <c r="J209" s="46"/>
      <c r="K209" s="46"/>
      <c r="L209" s="46"/>
      <c r="M209" s="46"/>
      <c r="N209" s="46"/>
      <c r="O209" s="46"/>
      <c r="P209" s="46"/>
      <c r="Q209" s="46" t="s">
        <v>8</v>
      </c>
      <c r="R209" s="46"/>
      <c r="S209" s="46"/>
      <c r="T209" s="46"/>
      <c r="U209" s="46"/>
      <c r="V209" s="46" t="s">
        <v>7</v>
      </c>
      <c r="W209" s="46"/>
      <c r="X209" s="46"/>
      <c r="Y209" s="46"/>
      <c r="Z209" s="46"/>
      <c r="AA209" s="46"/>
      <c r="AB209" s="46"/>
      <c r="AC209" s="46"/>
      <c r="AD209" s="46"/>
      <c r="AE209" s="46"/>
      <c r="AF209" s="82" t="s">
        <v>322</v>
      </c>
      <c r="AG209" s="83"/>
      <c r="AH209" s="83"/>
      <c r="AI209" s="83"/>
      <c r="AJ209" s="83"/>
      <c r="AK209" s="83"/>
      <c r="AL209" s="83"/>
      <c r="AM209" s="83"/>
      <c r="AN209" s="83"/>
      <c r="AO209" s="83"/>
      <c r="AP209" s="83"/>
      <c r="AQ209" s="83"/>
      <c r="AR209" s="83"/>
      <c r="AS209" s="83"/>
      <c r="AT209" s="84"/>
      <c r="AU209" s="82" t="s">
        <v>327</v>
      </c>
      <c r="AV209" s="83"/>
      <c r="AW209" s="83"/>
      <c r="AX209" s="83"/>
      <c r="AY209" s="83"/>
      <c r="AZ209" s="83"/>
      <c r="BA209" s="83"/>
      <c r="BB209" s="83"/>
      <c r="BC209" s="83"/>
      <c r="BD209" s="83"/>
      <c r="BE209" s="83"/>
      <c r="BF209" s="83"/>
      <c r="BG209" s="83"/>
      <c r="BH209" s="83"/>
      <c r="BI209" s="84"/>
    </row>
    <row r="210" spans="1:79" ht="28.5" customHeight="1" x14ac:dyDescent="0.25">
      <c r="A210" s="90"/>
      <c r="B210" s="91"/>
      <c r="C210" s="91"/>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t="s">
        <v>4</v>
      </c>
      <c r="AG210" s="46"/>
      <c r="AH210" s="46"/>
      <c r="AI210" s="46"/>
      <c r="AJ210" s="46"/>
      <c r="AK210" s="46" t="s">
        <v>3</v>
      </c>
      <c r="AL210" s="46"/>
      <c r="AM210" s="46"/>
      <c r="AN210" s="46"/>
      <c r="AO210" s="46"/>
      <c r="AP210" s="46" t="s">
        <v>123</v>
      </c>
      <c r="AQ210" s="46"/>
      <c r="AR210" s="46"/>
      <c r="AS210" s="46"/>
      <c r="AT210" s="46"/>
      <c r="AU210" s="46" t="s">
        <v>4</v>
      </c>
      <c r="AV210" s="46"/>
      <c r="AW210" s="46"/>
      <c r="AX210" s="46"/>
      <c r="AY210" s="46"/>
      <c r="AZ210" s="46" t="s">
        <v>3</v>
      </c>
      <c r="BA210" s="46"/>
      <c r="BB210" s="46"/>
      <c r="BC210" s="46"/>
      <c r="BD210" s="46"/>
      <c r="BE210" s="46" t="s">
        <v>90</v>
      </c>
      <c r="BF210" s="46"/>
      <c r="BG210" s="46"/>
      <c r="BH210" s="46"/>
      <c r="BI210" s="46"/>
    </row>
    <row r="211" spans="1:79" ht="15" customHeight="1" x14ac:dyDescent="0.25">
      <c r="A211" s="82">
        <v>1</v>
      </c>
      <c r="B211" s="83"/>
      <c r="C211" s="83"/>
      <c r="D211" s="46">
        <v>2</v>
      </c>
      <c r="E211" s="46"/>
      <c r="F211" s="46"/>
      <c r="G211" s="46"/>
      <c r="H211" s="46"/>
      <c r="I211" s="46"/>
      <c r="J211" s="46"/>
      <c r="K211" s="46"/>
      <c r="L211" s="46"/>
      <c r="M211" s="46"/>
      <c r="N211" s="46"/>
      <c r="O211" s="46"/>
      <c r="P211" s="46"/>
      <c r="Q211" s="46">
        <v>3</v>
      </c>
      <c r="R211" s="46"/>
      <c r="S211" s="46"/>
      <c r="T211" s="46"/>
      <c r="U211" s="46"/>
      <c r="V211" s="46">
        <v>4</v>
      </c>
      <c r="W211" s="46"/>
      <c r="X211" s="46"/>
      <c r="Y211" s="46"/>
      <c r="Z211" s="46"/>
      <c r="AA211" s="46"/>
      <c r="AB211" s="46"/>
      <c r="AC211" s="46"/>
      <c r="AD211" s="46"/>
      <c r="AE211" s="46"/>
      <c r="AF211" s="46">
        <v>5</v>
      </c>
      <c r="AG211" s="46"/>
      <c r="AH211" s="46"/>
      <c r="AI211" s="46"/>
      <c r="AJ211" s="46"/>
      <c r="AK211" s="46">
        <v>6</v>
      </c>
      <c r="AL211" s="46"/>
      <c r="AM211" s="46"/>
      <c r="AN211" s="46"/>
      <c r="AO211" s="46"/>
      <c r="AP211" s="46">
        <v>7</v>
      </c>
      <c r="AQ211" s="46"/>
      <c r="AR211" s="46"/>
      <c r="AS211" s="46"/>
      <c r="AT211" s="46"/>
      <c r="AU211" s="46">
        <v>8</v>
      </c>
      <c r="AV211" s="46"/>
      <c r="AW211" s="46"/>
      <c r="AX211" s="46"/>
      <c r="AY211" s="46"/>
      <c r="AZ211" s="46">
        <v>9</v>
      </c>
      <c r="BA211" s="46"/>
      <c r="BB211" s="46"/>
      <c r="BC211" s="46"/>
      <c r="BD211" s="46"/>
      <c r="BE211" s="46">
        <v>10</v>
      </c>
      <c r="BF211" s="46"/>
      <c r="BG211" s="46"/>
      <c r="BH211" s="46"/>
      <c r="BI211" s="46"/>
    </row>
    <row r="212" spans="1:79" ht="15.75" hidden="1" customHeight="1" x14ac:dyDescent="0.25">
      <c r="A212" s="96" t="s">
        <v>154</v>
      </c>
      <c r="B212" s="97"/>
      <c r="C212" s="97"/>
      <c r="D212" s="46" t="s">
        <v>57</v>
      </c>
      <c r="E212" s="46"/>
      <c r="F212" s="46"/>
      <c r="G212" s="46"/>
      <c r="H212" s="46"/>
      <c r="I212" s="46"/>
      <c r="J212" s="46"/>
      <c r="K212" s="46"/>
      <c r="L212" s="46"/>
      <c r="M212" s="46"/>
      <c r="N212" s="46"/>
      <c r="O212" s="46"/>
      <c r="P212" s="46"/>
      <c r="Q212" s="46" t="s">
        <v>70</v>
      </c>
      <c r="R212" s="46"/>
      <c r="S212" s="46"/>
      <c r="T212" s="46"/>
      <c r="U212" s="46"/>
      <c r="V212" s="46" t="s">
        <v>71</v>
      </c>
      <c r="W212" s="46"/>
      <c r="X212" s="46"/>
      <c r="Y212" s="46"/>
      <c r="Z212" s="46"/>
      <c r="AA212" s="46"/>
      <c r="AB212" s="46"/>
      <c r="AC212" s="46"/>
      <c r="AD212" s="46"/>
      <c r="AE212" s="46"/>
      <c r="AF212" s="73" t="s">
        <v>107</v>
      </c>
      <c r="AG212" s="73"/>
      <c r="AH212" s="73"/>
      <c r="AI212" s="73"/>
      <c r="AJ212" s="73"/>
      <c r="AK212" s="71" t="s">
        <v>108</v>
      </c>
      <c r="AL212" s="71"/>
      <c r="AM212" s="71"/>
      <c r="AN212" s="71"/>
      <c r="AO212" s="71"/>
      <c r="AP212" s="93" t="s">
        <v>203</v>
      </c>
      <c r="AQ212" s="93"/>
      <c r="AR212" s="93"/>
      <c r="AS212" s="93"/>
      <c r="AT212" s="93"/>
      <c r="AU212" s="73" t="s">
        <v>109</v>
      </c>
      <c r="AV212" s="73"/>
      <c r="AW212" s="73"/>
      <c r="AX212" s="73"/>
      <c r="AY212" s="73"/>
      <c r="AZ212" s="71" t="s">
        <v>110</v>
      </c>
      <c r="BA212" s="71"/>
      <c r="BB212" s="71"/>
      <c r="BC212" s="71"/>
      <c r="BD212" s="71"/>
      <c r="BE212" s="93" t="s">
        <v>203</v>
      </c>
      <c r="BF212" s="93"/>
      <c r="BG212" s="93"/>
      <c r="BH212" s="93"/>
      <c r="BI212" s="93"/>
      <c r="CA212" t="s">
        <v>39</v>
      </c>
    </row>
    <row r="213" spans="1:79" s="6" customFormat="1" ht="13.8" x14ac:dyDescent="0.25">
      <c r="A213" s="43">
        <v>0</v>
      </c>
      <c r="B213" s="44"/>
      <c r="C213" s="44"/>
      <c r="D213" s="48" t="s">
        <v>202</v>
      </c>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CA213" s="6" t="s">
        <v>40</v>
      </c>
    </row>
    <row r="214" spans="1:79" s="25" customFormat="1" ht="41.4" customHeight="1" x14ac:dyDescent="0.25">
      <c r="A214" s="41">
        <v>0</v>
      </c>
      <c r="B214" s="42"/>
      <c r="C214" s="42"/>
      <c r="D214" s="45" t="s">
        <v>204</v>
      </c>
      <c r="E214" s="35"/>
      <c r="F214" s="35"/>
      <c r="G214" s="35"/>
      <c r="H214" s="35"/>
      <c r="I214" s="35"/>
      <c r="J214" s="35"/>
      <c r="K214" s="35"/>
      <c r="L214" s="35"/>
      <c r="M214" s="35"/>
      <c r="N214" s="35"/>
      <c r="O214" s="35"/>
      <c r="P214" s="36"/>
      <c r="Q214" s="46" t="s">
        <v>205</v>
      </c>
      <c r="R214" s="46"/>
      <c r="S214" s="46"/>
      <c r="T214" s="46"/>
      <c r="U214" s="46"/>
      <c r="V214" s="46" t="s">
        <v>206</v>
      </c>
      <c r="W214" s="46"/>
      <c r="X214" s="46"/>
      <c r="Y214" s="46"/>
      <c r="Z214" s="46"/>
      <c r="AA214" s="46"/>
      <c r="AB214" s="46"/>
      <c r="AC214" s="46"/>
      <c r="AD214" s="46"/>
      <c r="AE214" s="46"/>
      <c r="AF214" s="39">
        <v>0</v>
      </c>
      <c r="AG214" s="39"/>
      <c r="AH214" s="39"/>
      <c r="AI214" s="39"/>
      <c r="AJ214" s="39"/>
      <c r="AK214" s="39">
        <v>0</v>
      </c>
      <c r="AL214" s="39"/>
      <c r="AM214" s="39"/>
      <c r="AN214" s="39"/>
      <c r="AO214" s="39"/>
      <c r="AP214" s="39">
        <v>0</v>
      </c>
      <c r="AQ214" s="39"/>
      <c r="AR214" s="39"/>
      <c r="AS214" s="39"/>
      <c r="AT214" s="39"/>
      <c r="AU214" s="39">
        <v>0</v>
      </c>
      <c r="AV214" s="39"/>
      <c r="AW214" s="39"/>
      <c r="AX214" s="39"/>
      <c r="AY214" s="39"/>
      <c r="AZ214" s="39">
        <v>0</v>
      </c>
      <c r="BA214" s="39"/>
      <c r="BB214" s="39"/>
      <c r="BC214" s="39"/>
      <c r="BD214" s="39"/>
      <c r="BE214" s="39">
        <v>0</v>
      </c>
      <c r="BF214" s="39"/>
      <c r="BG214" s="39"/>
      <c r="BH214" s="39"/>
      <c r="BI214" s="39"/>
    </row>
    <row r="215" spans="1:79" s="25" customFormat="1" ht="27.6" customHeight="1" x14ac:dyDescent="0.25">
      <c r="A215" s="41">
        <v>0</v>
      </c>
      <c r="B215" s="42"/>
      <c r="C215" s="42"/>
      <c r="D215" s="45" t="s">
        <v>207</v>
      </c>
      <c r="E215" s="35"/>
      <c r="F215" s="35"/>
      <c r="G215" s="35"/>
      <c r="H215" s="35"/>
      <c r="I215" s="35"/>
      <c r="J215" s="35"/>
      <c r="K215" s="35"/>
      <c r="L215" s="35"/>
      <c r="M215" s="35"/>
      <c r="N215" s="35"/>
      <c r="O215" s="35"/>
      <c r="P215" s="36"/>
      <c r="Q215" s="46" t="s">
        <v>205</v>
      </c>
      <c r="R215" s="46"/>
      <c r="S215" s="46"/>
      <c r="T215" s="46"/>
      <c r="U215" s="46"/>
      <c r="V215" s="46" t="s">
        <v>206</v>
      </c>
      <c r="W215" s="46"/>
      <c r="X215" s="46"/>
      <c r="Y215" s="46"/>
      <c r="Z215" s="46"/>
      <c r="AA215" s="46"/>
      <c r="AB215" s="46"/>
      <c r="AC215" s="46"/>
      <c r="AD215" s="46"/>
      <c r="AE215" s="46"/>
      <c r="AF215" s="39">
        <v>0</v>
      </c>
      <c r="AG215" s="39"/>
      <c r="AH215" s="39"/>
      <c r="AI215" s="39"/>
      <c r="AJ215" s="39"/>
      <c r="AK215" s="39">
        <v>0</v>
      </c>
      <c r="AL215" s="39"/>
      <c r="AM215" s="39"/>
      <c r="AN215" s="39"/>
      <c r="AO215" s="39"/>
      <c r="AP215" s="39">
        <v>0</v>
      </c>
      <c r="AQ215" s="39"/>
      <c r="AR215" s="39"/>
      <c r="AS215" s="39"/>
      <c r="AT215" s="39"/>
      <c r="AU215" s="39">
        <v>0</v>
      </c>
      <c r="AV215" s="39"/>
      <c r="AW215" s="39"/>
      <c r="AX215" s="39"/>
      <c r="AY215" s="39"/>
      <c r="AZ215" s="39">
        <v>0</v>
      </c>
      <c r="BA215" s="39"/>
      <c r="BB215" s="39"/>
      <c r="BC215" s="39"/>
      <c r="BD215" s="39"/>
      <c r="BE215" s="39">
        <v>0</v>
      </c>
      <c r="BF215" s="39"/>
      <c r="BG215" s="39"/>
      <c r="BH215" s="39"/>
      <c r="BI215" s="39"/>
    </row>
    <row r="216" spans="1:79" s="25" customFormat="1" ht="13.8" customHeight="1" x14ac:dyDescent="0.25">
      <c r="A216" s="41">
        <v>0</v>
      </c>
      <c r="B216" s="42"/>
      <c r="C216" s="42"/>
      <c r="D216" s="45" t="s">
        <v>208</v>
      </c>
      <c r="E216" s="35"/>
      <c r="F216" s="35"/>
      <c r="G216" s="35"/>
      <c r="H216" s="35"/>
      <c r="I216" s="35"/>
      <c r="J216" s="35"/>
      <c r="K216" s="35"/>
      <c r="L216" s="35"/>
      <c r="M216" s="35"/>
      <c r="N216" s="35"/>
      <c r="O216" s="35"/>
      <c r="P216" s="36"/>
      <c r="Q216" s="46" t="s">
        <v>205</v>
      </c>
      <c r="R216" s="46"/>
      <c r="S216" s="46"/>
      <c r="T216" s="46"/>
      <c r="U216" s="46"/>
      <c r="V216" s="46" t="s">
        <v>206</v>
      </c>
      <c r="W216" s="46"/>
      <c r="X216" s="46"/>
      <c r="Y216" s="46"/>
      <c r="Z216" s="46"/>
      <c r="AA216" s="46"/>
      <c r="AB216" s="46"/>
      <c r="AC216" s="46"/>
      <c r="AD216" s="46"/>
      <c r="AE216" s="46"/>
      <c r="AF216" s="39">
        <v>0</v>
      </c>
      <c r="AG216" s="39"/>
      <c r="AH216" s="39"/>
      <c r="AI216" s="39"/>
      <c r="AJ216" s="39"/>
      <c r="AK216" s="39">
        <v>0</v>
      </c>
      <c r="AL216" s="39"/>
      <c r="AM216" s="39"/>
      <c r="AN216" s="39"/>
      <c r="AO216" s="39"/>
      <c r="AP216" s="39">
        <v>0</v>
      </c>
      <c r="AQ216" s="39"/>
      <c r="AR216" s="39"/>
      <c r="AS216" s="39"/>
      <c r="AT216" s="39"/>
      <c r="AU216" s="39">
        <v>0</v>
      </c>
      <c r="AV216" s="39"/>
      <c r="AW216" s="39"/>
      <c r="AX216" s="39"/>
      <c r="AY216" s="39"/>
      <c r="AZ216" s="39">
        <v>0</v>
      </c>
      <c r="BA216" s="39"/>
      <c r="BB216" s="39"/>
      <c r="BC216" s="39"/>
      <c r="BD216" s="39"/>
      <c r="BE216" s="39">
        <v>0</v>
      </c>
      <c r="BF216" s="39"/>
      <c r="BG216" s="39"/>
      <c r="BH216" s="39"/>
      <c r="BI216" s="39"/>
    </row>
    <row r="217" spans="1:79" s="25" customFormat="1" ht="41.4" customHeight="1" x14ac:dyDescent="0.25">
      <c r="A217" s="41">
        <v>0</v>
      </c>
      <c r="B217" s="42"/>
      <c r="C217" s="42"/>
      <c r="D217" s="45" t="s">
        <v>209</v>
      </c>
      <c r="E217" s="35"/>
      <c r="F217" s="35"/>
      <c r="G217" s="35"/>
      <c r="H217" s="35"/>
      <c r="I217" s="35"/>
      <c r="J217" s="35"/>
      <c r="K217" s="35"/>
      <c r="L217" s="35"/>
      <c r="M217" s="35"/>
      <c r="N217" s="35"/>
      <c r="O217" s="35"/>
      <c r="P217" s="36"/>
      <c r="Q217" s="46" t="s">
        <v>205</v>
      </c>
      <c r="R217" s="46"/>
      <c r="S217" s="46"/>
      <c r="T217" s="46"/>
      <c r="U217" s="46"/>
      <c r="V217" s="45" t="s">
        <v>210</v>
      </c>
      <c r="W217" s="35"/>
      <c r="X217" s="35"/>
      <c r="Y217" s="35"/>
      <c r="Z217" s="35"/>
      <c r="AA217" s="35"/>
      <c r="AB217" s="35"/>
      <c r="AC217" s="35"/>
      <c r="AD217" s="35"/>
      <c r="AE217" s="36"/>
      <c r="AF217" s="39">
        <v>1500000</v>
      </c>
      <c r="AG217" s="39"/>
      <c r="AH217" s="39"/>
      <c r="AI217" s="39"/>
      <c r="AJ217" s="39"/>
      <c r="AK217" s="39">
        <v>0</v>
      </c>
      <c r="AL217" s="39"/>
      <c r="AM217" s="39"/>
      <c r="AN217" s="39"/>
      <c r="AO217" s="39"/>
      <c r="AP217" s="39">
        <v>1500000</v>
      </c>
      <c r="AQ217" s="39"/>
      <c r="AR217" s="39"/>
      <c r="AS217" s="39"/>
      <c r="AT217" s="39"/>
      <c r="AU217" s="39">
        <v>1500000</v>
      </c>
      <c r="AV217" s="39"/>
      <c r="AW217" s="39"/>
      <c r="AX217" s="39"/>
      <c r="AY217" s="39"/>
      <c r="AZ217" s="39">
        <v>0</v>
      </c>
      <c r="BA217" s="39"/>
      <c r="BB217" s="39"/>
      <c r="BC217" s="39"/>
      <c r="BD217" s="39"/>
      <c r="BE217" s="39">
        <v>1500000</v>
      </c>
      <c r="BF217" s="39"/>
      <c r="BG217" s="39"/>
      <c r="BH217" s="39"/>
      <c r="BI217" s="39"/>
    </row>
    <row r="218" spans="1:79" s="25" customFormat="1" ht="55.2" customHeight="1" x14ac:dyDescent="0.25">
      <c r="A218" s="41">
        <v>0</v>
      </c>
      <c r="B218" s="42"/>
      <c r="C218" s="42"/>
      <c r="D218" s="45" t="s">
        <v>211</v>
      </c>
      <c r="E218" s="35"/>
      <c r="F218" s="35"/>
      <c r="G218" s="35"/>
      <c r="H218" s="35"/>
      <c r="I218" s="35"/>
      <c r="J218" s="35"/>
      <c r="K218" s="35"/>
      <c r="L218" s="35"/>
      <c r="M218" s="35"/>
      <c r="N218" s="35"/>
      <c r="O218" s="35"/>
      <c r="P218" s="36"/>
      <c r="Q218" s="46" t="s">
        <v>205</v>
      </c>
      <c r="R218" s="46"/>
      <c r="S218" s="46"/>
      <c r="T218" s="46"/>
      <c r="U218" s="46"/>
      <c r="V218" s="45" t="s">
        <v>210</v>
      </c>
      <c r="W218" s="35"/>
      <c r="X218" s="35"/>
      <c r="Y218" s="35"/>
      <c r="Z218" s="35"/>
      <c r="AA218" s="35"/>
      <c r="AB218" s="35"/>
      <c r="AC218" s="35"/>
      <c r="AD218" s="35"/>
      <c r="AE218" s="36"/>
      <c r="AF218" s="39">
        <v>1500000</v>
      </c>
      <c r="AG218" s="39"/>
      <c r="AH218" s="39"/>
      <c r="AI218" s="39"/>
      <c r="AJ218" s="39"/>
      <c r="AK218" s="39">
        <v>0</v>
      </c>
      <c r="AL218" s="39"/>
      <c r="AM218" s="39"/>
      <c r="AN218" s="39"/>
      <c r="AO218" s="39"/>
      <c r="AP218" s="39">
        <v>1500000</v>
      </c>
      <c r="AQ218" s="39"/>
      <c r="AR218" s="39"/>
      <c r="AS218" s="39"/>
      <c r="AT218" s="39"/>
      <c r="AU218" s="39">
        <v>1500000</v>
      </c>
      <c r="AV218" s="39"/>
      <c r="AW218" s="39"/>
      <c r="AX218" s="39"/>
      <c r="AY218" s="39"/>
      <c r="AZ218" s="39">
        <v>0</v>
      </c>
      <c r="BA218" s="39"/>
      <c r="BB218" s="39"/>
      <c r="BC218" s="39"/>
      <c r="BD218" s="39"/>
      <c r="BE218" s="39">
        <v>1500000</v>
      </c>
      <c r="BF218" s="39"/>
      <c r="BG218" s="39"/>
      <c r="BH218" s="39"/>
      <c r="BI218" s="39"/>
    </row>
    <row r="219" spans="1:79" s="25" customFormat="1" ht="27.6" customHeight="1" x14ac:dyDescent="0.25">
      <c r="A219" s="41">
        <v>0</v>
      </c>
      <c r="B219" s="42"/>
      <c r="C219" s="42"/>
      <c r="D219" s="45" t="s">
        <v>212</v>
      </c>
      <c r="E219" s="35"/>
      <c r="F219" s="35"/>
      <c r="G219" s="35"/>
      <c r="H219" s="35"/>
      <c r="I219" s="35"/>
      <c r="J219" s="35"/>
      <c r="K219" s="35"/>
      <c r="L219" s="35"/>
      <c r="M219" s="35"/>
      <c r="N219" s="35"/>
      <c r="O219" s="35"/>
      <c r="P219" s="36"/>
      <c r="Q219" s="46" t="s">
        <v>205</v>
      </c>
      <c r="R219" s="46"/>
      <c r="S219" s="46"/>
      <c r="T219" s="46"/>
      <c r="U219" s="46"/>
      <c r="V219" s="45" t="s">
        <v>210</v>
      </c>
      <c r="W219" s="35"/>
      <c r="X219" s="35"/>
      <c r="Y219" s="35"/>
      <c r="Z219" s="35"/>
      <c r="AA219" s="35"/>
      <c r="AB219" s="35"/>
      <c r="AC219" s="35"/>
      <c r="AD219" s="35"/>
      <c r="AE219" s="36"/>
      <c r="AF219" s="39">
        <v>5946000</v>
      </c>
      <c r="AG219" s="39"/>
      <c r="AH219" s="39"/>
      <c r="AI219" s="39"/>
      <c r="AJ219" s="39"/>
      <c r="AK219" s="39">
        <v>0</v>
      </c>
      <c r="AL219" s="39"/>
      <c r="AM219" s="39"/>
      <c r="AN219" s="39"/>
      <c r="AO219" s="39"/>
      <c r="AP219" s="39">
        <v>5946000</v>
      </c>
      <c r="AQ219" s="39"/>
      <c r="AR219" s="39"/>
      <c r="AS219" s="39"/>
      <c r="AT219" s="39"/>
      <c r="AU219" s="39">
        <v>5946000</v>
      </c>
      <c r="AV219" s="39"/>
      <c r="AW219" s="39"/>
      <c r="AX219" s="39"/>
      <c r="AY219" s="39"/>
      <c r="AZ219" s="39">
        <v>0</v>
      </c>
      <c r="BA219" s="39"/>
      <c r="BB219" s="39"/>
      <c r="BC219" s="39"/>
      <c r="BD219" s="39"/>
      <c r="BE219" s="39">
        <v>5946000</v>
      </c>
      <c r="BF219" s="39"/>
      <c r="BG219" s="39"/>
      <c r="BH219" s="39"/>
      <c r="BI219" s="39"/>
    </row>
    <row r="220" spans="1:79" s="25" customFormat="1" ht="13.8" customHeight="1" x14ac:dyDescent="0.25">
      <c r="A220" s="41">
        <v>0</v>
      </c>
      <c r="B220" s="42"/>
      <c r="C220" s="42"/>
      <c r="D220" s="45" t="s">
        <v>213</v>
      </c>
      <c r="E220" s="35"/>
      <c r="F220" s="35"/>
      <c r="G220" s="35"/>
      <c r="H220" s="35"/>
      <c r="I220" s="35"/>
      <c r="J220" s="35"/>
      <c r="K220" s="35"/>
      <c r="L220" s="35"/>
      <c r="M220" s="35"/>
      <c r="N220" s="35"/>
      <c r="O220" s="35"/>
      <c r="P220" s="36"/>
      <c r="Q220" s="46" t="s">
        <v>214</v>
      </c>
      <c r="R220" s="46"/>
      <c r="S220" s="46"/>
      <c r="T220" s="46"/>
      <c r="U220" s="46"/>
      <c r="V220" s="45" t="s">
        <v>215</v>
      </c>
      <c r="W220" s="35"/>
      <c r="X220" s="35"/>
      <c r="Y220" s="35"/>
      <c r="Z220" s="35"/>
      <c r="AA220" s="35"/>
      <c r="AB220" s="35"/>
      <c r="AC220" s="35"/>
      <c r="AD220" s="35"/>
      <c r="AE220" s="36"/>
      <c r="AF220" s="39">
        <v>29.5</v>
      </c>
      <c r="AG220" s="39"/>
      <c r="AH220" s="39"/>
      <c r="AI220" s="39"/>
      <c r="AJ220" s="39"/>
      <c r="AK220" s="39">
        <v>0</v>
      </c>
      <c r="AL220" s="39"/>
      <c r="AM220" s="39"/>
      <c r="AN220" s="39"/>
      <c r="AO220" s="39"/>
      <c r="AP220" s="39">
        <v>29.5</v>
      </c>
      <c r="AQ220" s="39"/>
      <c r="AR220" s="39"/>
      <c r="AS220" s="39"/>
      <c r="AT220" s="39"/>
      <c r="AU220" s="39">
        <v>29.5</v>
      </c>
      <c r="AV220" s="39"/>
      <c r="AW220" s="39"/>
      <c r="AX220" s="39"/>
      <c r="AY220" s="39"/>
      <c r="AZ220" s="39">
        <v>0</v>
      </c>
      <c r="BA220" s="39"/>
      <c r="BB220" s="39"/>
      <c r="BC220" s="39"/>
      <c r="BD220" s="39"/>
      <c r="BE220" s="39">
        <v>29.5</v>
      </c>
      <c r="BF220" s="39"/>
      <c r="BG220" s="39"/>
      <c r="BH220" s="39"/>
      <c r="BI220" s="39"/>
    </row>
    <row r="221" spans="1:79" s="25" customFormat="1" ht="13.8" customHeight="1" x14ac:dyDescent="0.25">
      <c r="A221" s="41">
        <v>0</v>
      </c>
      <c r="B221" s="42"/>
      <c r="C221" s="42"/>
      <c r="D221" s="45" t="s">
        <v>216</v>
      </c>
      <c r="E221" s="35"/>
      <c r="F221" s="35"/>
      <c r="G221" s="35"/>
      <c r="H221" s="35"/>
      <c r="I221" s="35"/>
      <c r="J221" s="35"/>
      <c r="K221" s="35"/>
      <c r="L221" s="35"/>
      <c r="M221" s="35"/>
      <c r="N221" s="35"/>
      <c r="O221" s="35"/>
      <c r="P221" s="36"/>
      <c r="Q221" s="46" t="s">
        <v>214</v>
      </c>
      <c r="R221" s="46"/>
      <c r="S221" s="46"/>
      <c r="T221" s="46"/>
      <c r="U221" s="46"/>
      <c r="V221" s="45" t="s">
        <v>215</v>
      </c>
      <c r="W221" s="35"/>
      <c r="X221" s="35"/>
      <c r="Y221" s="35"/>
      <c r="Z221" s="35"/>
      <c r="AA221" s="35"/>
      <c r="AB221" s="35"/>
      <c r="AC221" s="35"/>
      <c r="AD221" s="35"/>
      <c r="AE221" s="36"/>
      <c r="AF221" s="39">
        <v>14.5</v>
      </c>
      <c r="AG221" s="39"/>
      <c r="AH221" s="39"/>
      <c r="AI221" s="39"/>
      <c r="AJ221" s="39"/>
      <c r="AK221" s="39">
        <v>0</v>
      </c>
      <c r="AL221" s="39"/>
      <c r="AM221" s="39"/>
      <c r="AN221" s="39"/>
      <c r="AO221" s="39"/>
      <c r="AP221" s="39">
        <v>14.5</v>
      </c>
      <c r="AQ221" s="39"/>
      <c r="AR221" s="39"/>
      <c r="AS221" s="39"/>
      <c r="AT221" s="39"/>
      <c r="AU221" s="39">
        <v>14.5</v>
      </c>
      <c r="AV221" s="39"/>
      <c r="AW221" s="39"/>
      <c r="AX221" s="39"/>
      <c r="AY221" s="39"/>
      <c r="AZ221" s="39">
        <v>0</v>
      </c>
      <c r="BA221" s="39"/>
      <c r="BB221" s="39"/>
      <c r="BC221" s="39"/>
      <c r="BD221" s="39"/>
      <c r="BE221" s="39">
        <v>14.5</v>
      </c>
      <c r="BF221" s="39"/>
      <c r="BG221" s="39"/>
      <c r="BH221" s="39"/>
      <c r="BI221" s="39"/>
    </row>
    <row r="222" spans="1:79" s="25" customFormat="1" ht="27.6" customHeight="1" x14ac:dyDescent="0.25">
      <c r="A222" s="41">
        <v>0</v>
      </c>
      <c r="B222" s="42"/>
      <c r="C222" s="42"/>
      <c r="D222" s="45" t="s">
        <v>217</v>
      </c>
      <c r="E222" s="35"/>
      <c r="F222" s="35"/>
      <c r="G222" s="35"/>
      <c r="H222" s="35"/>
      <c r="I222" s="35"/>
      <c r="J222" s="35"/>
      <c r="K222" s="35"/>
      <c r="L222" s="35"/>
      <c r="M222" s="35"/>
      <c r="N222" s="35"/>
      <c r="O222" s="35"/>
      <c r="P222" s="36"/>
      <c r="Q222" s="46" t="s">
        <v>214</v>
      </c>
      <c r="R222" s="46"/>
      <c r="S222" s="46"/>
      <c r="T222" s="46"/>
      <c r="U222" s="46"/>
      <c r="V222" s="45" t="s">
        <v>215</v>
      </c>
      <c r="W222" s="35"/>
      <c r="X222" s="35"/>
      <c r="Y222" s="35"/>
      <c r="Z222" s="35"/>
      <c r="AA222" s="35"/>
      <c r="AB222" s="35"/>
      <c r="AC222" s="35"/>
      <c r="AD222" s="35"/>
      <c r="AE222" s="36"/>
      <c r="AF222" s="39">
        <v>15</v>
      </c>
      <c r="AG222" s="39"/>
      <c r="AH222" s="39"/>
      <c r="AI222" s="39"/>
      <c r="AJ222" s="39"/>
      <c r="AK222" s="39">
        <v>0</v>
      </c>
      <c r="AL222" s="39"/>
      <c r="AM222" s="39"/>
      <c r="AN222" s="39"/>
      <c r="AO222" s="39"/>
      <c r="AP222" s="39">
        <v>15</v>
      </c>
      <c r="AQ222" s="39"/>
      <c r="AR222" s="39"/>
      <c r="AS222" s="39"/>
      <c r="AT222" s="39"/>
      <c r="AU222" s="39">
        <v>15</v>
      </c>
      <c r="AV222" s="39"/>
      <c r="AW222" s="39"/>
      <c r="AX222" s="39"/>
      <c r="AY222" s="39"/>
      <c r="AZ222" s="39">
        <v>0</v>
      </c>
      <c r="BA222" s="39"/>
      <c r="BB222" s="39"/>
      <c r="BC222" s="39"/>
      <c r="BD222" s="39"/>
      <c r="BE222" s="39">
        <v>15</v>
      </c>
      <c r="BF222" s="39"/>
      <c r="BG222" s="39"/>
      <c r="BH222" s="39"/>
      <c r="BI222" s="39"/>
    </row>
    <row r="223" spans="1:79" s="25" customFormat="1" ht="27.6" customHeight="1" x14ac:dyDescent="0.25">
      <c r="A223" s="41">
        <v>0</v>
      </c>
      <c r="B223" s="42"/>
      <c r="C223" s="42"/>
      <c r="D223" s="45" t="s">
        <v>218</v>
      </c>
      <c r="E223" s="35"/>
      <c r="F223" s="35"/>
      <c r="G223" s="35"/>
      <c r="H223" s="35"/>
      <c r="I223" s="35"/>
      <c r="J223" s="35"/>
      <c r="K223" s="35"/>
      <c r="L223" s="35"/>
      <c r="M223" s="35"/>
      <c r="N223" s="35"/>
      <c r="O223" s="35"/>
      <c r="P223" s="36"/>
      <c r="Q223" s="46" t="s">
        <v>205</v>
      </c>
      <c r="R223" s="46"/>
      <c r="S223" s="46"/>
      <c r="T223" s="46"/>
      <c r="U223" s="46"/>
      <c r="V223" s="45" t="s">
        <v>219</v>
      </c>
      <c r="W223" s="35"/>
      <c r="X223" s="35"/>
      <c r="Y223" s="35"/>
      <c r="Z223" s="35"/>
      <c r="AA223" s="35"/>
      <c r="AB223" s="35"/>
      <c r="AC223" s="35"/>
      <c r="AD223" s="35"/>
      <c r="AE223" s="36"/>
      <c r="AF223" s="39">
        <v>0</v>
      </c>
      <c r="AG223" s="39"/>
      <c r="AH223" s="39"/>
      <c r="AI223" s="39"/>
      <c r="AJ223" s="39"/>
      <c r="AK223" s="39">
        <v>0</v>
      </c>
      <c r="AL223" s="39"/>
      <c r="AM223" s="39"/>
      <c r="AN223" s="39"/>
      <c r="AO223" s="39"/>
      <c r="AP223" s="39">
        <v>0</v>
      </c>
      <c r="AQ223" s="39"/>
      <c r="AR223" s="39"/>
      <c r="AS223" s="39"/>
      <c r="AT223" s="39"/>
      <c r="AU223" s="39">
        <v>0</v>
      </c>
      <c r="AV223" s="39"/>
      <c r="AW223" s="39"/>
      <c r="AX223" s="39"/>
      <c r="AY223" s="39"/>
      <c r="AZ223" s="39">
        <v>0</v>
      </c>
      <c r="BA223" s="39"/>
      <c r="BB223" s="39"/>
      <c r="BC223" s="39"/>
      <c r="BD223" s="39"/>
      <c r="BE223" s="39">
        <v>0</v>
      </c>
      <c r="BF223" s="39"/>
      <c r="BG223" s="39"/>
      <c r="BH223" s="39"/>
      <c r="BI223" s="39"/>
    </row>
    <row r="224" spans="1:79" s="25" customFormat="1" ht="41.4" customHeight="1" x14ac:dyDescent="0.25">
      <c r="A224" s="41">
        <v>0</v>
      </c>
      <c r="B224" s="42"/>
      <c r="C224" s="42"/>
      <c r="D224" s="45" t="s">
        <v>220</v>
      </c>
      <c r="E224" s="35"/>
      <c r="F224" s="35"/>
      <c r="G224" s="35"/>
      <c r="H224" s="35"/>
      <c r="I224" s="35"/>
      <c r="J224" s="35"/>
      <c r="K224" s="35"/>
      <c r="L224" s="35"/>
      <c r="M224" s="35"/>
      <c r="N224" s="35"/>
      <c r="O224" s="35"/>
      <c r="P224" s="36"/>
      <c r="Q224" s="46" t="s">
        <v>205</v>
      </c>
      <c r="R224" s="46"/>
      <c r="S224" s="46"/>
      <c r="T224" s="46"/>
      <c r="U224" s="46"/>
      <c r="V224" s="45" t="s">
        <v>206</v>
      </c>
      <c r="W224" s="35"/>
      <c r="X224" s="35"/>
      <c r="Y224" s="35"/>
      <c r="Z224" s="35"/>
      <c r="AA224" s="35"/>
      <c r="AB224" s="35"/>
      <c r="AC224" s="35"/>
      <c r="AD224" s="35"/>
      <c r="AE224" s="36"/>
      <c r="AF224" s="39">
        <v>0</v>
      </c>
      <c r="AG224" s="39"/>
      <c r="AH224" s="39"/>
      <c r="AI224" s="39"/>
      <c r="AJ224" s="39"/>
      <c r="AK224" s="39">
        <v>0</v>
      </c>
      <c r="AL224" s="39"/>
      <c r="AM224" s="39"/>
      <c r="AN224" s="39"/>
      <c r="AO224" s="39"/>
      <c r="AP224" s="39">
        <v>0</v>
      </c>
      <c r="AQ224" s="39"/>
      <c r="AR224" s="39"/>
      <c r="AS224" s="39"/>
      <c r="AT224" s="39"/>
      <c r="AU224" s="39">
        <v>0</v>
      </c>
      <c r="AV224" s="39"/>
      <c r="AW224" s="39"/>
      <c r="AX224" s="39"/>
      <c r="AY224" s="39"/>
      <c r="AZ224" s="39">
        <v>0</v>
      </c>
      <c r="BA224" s="39"/>
      <c r="BB224" s="39"/>
      <c r="BC224" s="39"/>
      <c r="BD224" s="39"/>
      <c r="BE224" s="39">
        <v>0</v>
      </c>
      <c r="BF224" s="39"/>
      <c r="BG224" s="39"/>
      <c r="BH224" s="39"/>
      <c r="BI224" s="39"/>
    </row>
    <row r="225" spans="1:61" s="25" customFormat="1" ht="41.4" customHeight="1" x14ac:dyDescent="0.25">
      <c r="A225" s="41">
        <v>0</v>
      </c>
      <c r="B225" s="42"/>
      <c r="C225" s="42"/>
      <c r="D225" s="45" t="s">
        <v>221</v>
      </c>
      <c r="E225" s="35"/>
      <c r="F225" s="35"/>
      <c r="G225" s="35"/>
      <c r="H225" s="35"/>
      <c r="I225" s="35"/>
      <c r="J225" s="35"/>
      <c r="K225" s="35"/>
      <c r="L225" s="35"/>
      <c r="M225" s="35"/>
      <c r="N225" s="35"/>
      <c r="O225" s="35"/>
      <c r="P225" s="36"/>
      <c r="Q225" s="46" t="s">
        <v>205</v>
      </c>
      <c r="R225" s="46"/>
      <c r="S225" s="46"/>
      <c r="T225" s="46"/>
      <c r="U225" s="46"/>
      <c r="V225" s="45" t="s">
        <v>222</v>
      </c>
      <c r="W225" s="35"/>
      <c r="X225" s="35"/>
      <c r="Y225" s="35"/>
      <c r="Z225" s="35"/>
      <c r="AA225" s="35"/>
      <c r="AB225" s="35"/>
      <c r="AC225" s="35"/>
      <c r="AD225" s="35"/>
      <c r="AE225" s="36"/>
      <c r="AF225" s="39">
        <v>0</v>
      </c>
      <c r="AG225" s="39"/>
      <c r="AH225" s="39"/>
      <c r="AI225" s="39"/>
      <c r="AJ225" s="39"/>
      <c r="AK225" s="39">
        <v>0</v>
      </c>
      <c r="AL225" s="39"/>
      <c r="AM225" s="39"/>
      <c r="AN225" s="39"/>
      <c r="AO225" s="39"/>
      <c r="AP225" s="39">
        <v>0</v>
      </c>
      <c r="AQ225" s="39"/>
      <c r="AR225" s="39"/>
      <c r="AS225" s="39"/>
      <c r="AT225" s="39"/>
      <c r="AU225" s="39">
        <v>0</v>
      </c>
      <c r="AV225" s="39"/>
      <c r="AW225" s="39"/>
      <c r="AX225" s="39"/>
      <c r="AY225" s="39"/>
      <c r="AZ225" s="39">
        <v>0</v>
      </c>
      <c r="BA225" s="39"/>
      <c r="BB225" s="39"/>
      <c r="BC225" s="39"/>
      <c r="BD225" s="39"/>
      <c r="BE225" s="39">
        <v>0</v>
      </c>
      <c r="BF225" s="39"/>
      <c r="BG225" s="39"/>
      <c r="BH225" s="39"/>
      <c r="BI225" s="39"/>
    </row>
    <row r="226" spans="1:61" s="25" customFormat="1" ht="41.4" customHeight="1" x14ac:dyDescent="0.25">
      <c r="A226" s="41">
        <v>0</v>
      </c>
      <c r="B226" s="42"/>
      <c r="C226" s="42"/>
      <c r="D226" s="45" t="s">
        <v>223</v>
      </c>
      <c r="E226" s="35"/>
      <c r="F226" s="35"/>
      <c r="G226" s="35"/>
      <c r="H226" s="35"/>
      <c r="I226" s="35"/>
      <c r="J226" s="35"/>
      <c r="K226" s="35"/>
      <c r="L226" s="35"/>
      <c r="M226" s="35"/>
      <c r="N226" s="35"/>
      <c r="O226" s="35"/>
      <c r="P226" s="36"/>
      <c r="Q226" s="46" t="s">
        <v>205</v>
      </c>
      <c r="R226" s="46"/>
      <c r="S226" s="46"/>
      <c r="T226" s="46"/>
      <c r="U226" s="46"/>
      <c r="V226" s="45" t="s">
        <v>206</v>
      </c>
      <c r="W226" s="35"/>
      <c r="X226" s="35"/>
      <c r="Y226" s="35"/>
      <c r="Z226" s="35"/>
      <c r="AA226" s="35"/>
      <c r="AB226" s="35"/>
      <c r="AC226" s="35"/>
      <c r="AD226" s="35"/>
      <c r="AE226" s="36"/>
      <c r="AF226" s="39">
        <v>0</v>
      </c>
      <c r="AG226" s="39"/>
      <c r="AH226" s="39"/>
      <c r="AI226" s="39"/>
      <c r="AJ226" s="39"/>
      <c r="AK226" s="39">
        <v>0</v>
      </c>
      <c r="AL226" s="39"/>
      <c r="AM226" s="39"/>
      <c r="AN226" s="39"/>
      <c r="AO226" s="39"/>
      <c r="AP226" s="39">
        <v>0</v>
      </c>
      <c r="AQ226" s="39"/>
      <c r="AR226" s="39"/>
      <c r="AS226" s="39"/>
      <c r="AT226" s="39"/>
      <c r="AU226" s="39">
        <v>0</v>
      </c>
      <c r="AV226" s="39"/>
      <c r="AW226" s="39"/>
      <c r="AX226" s="39"/>
      <c r="AY226" s="39"/>
      <c r="AZ226" s="39">
        <v>0</v>
      </c>
      <c r="BA226" s="39"/>
      <c r="BB226" s="39"/>
      <c r="BC226" s="39"/>
      <c r="BD226" s="39"/>
      <c r="BE226" s="39">
        <v>0</v>
      </c>
      <c r="BF226" s="39"/>
      <c r="BG226" s="39"/>
      <c r="BH226" s="39"/>
      <c r="BI226" s="39"/>
    </row>
    <row r="227" spans="1:61" s="25" customFormat="1" ht="41.4" customHeight="1" x14ac:dyDescent="0.25">
      <c r="A227" s="41">
        <v>0</v>
      </c>
      <c r="B227" s="42"/>
      <c r="C227" s="42"/>
      <c r="D227" s="45" t="s">
        <v>224</v>
      </c>
      <c r="E227" s="35"/>
      <c r="F227" s="35"/>
      <c r="G227" s="35"/>
      <c r="H227" s="35"/>
      <c r="I227" s="35"/>
      <c r="J227" s="35"/>
      <c r="K227" s="35"/>
      <c r="L227" s="35"/>
      <c r="M227" s="35"/>
      <c r="N227" s="35"/>
      <c r="O227" s="35"/>
      <c r="P227" s="36"/>
      <c r="Q227" s="46" t="s">
        <v>205</v>
      </c>
      <c r="R227" s="46"/>
      <c r="S227" s="46"/>
      <c r="T227" s="46"/>
      <c r="U227" s="46"/>
      <c r="V227" s="45" t="s">
        <v>225</v>
      </c>
      <c r="W227" s="35"/>
      <c r="X227" s="35"/>
      <c r="Y227" s="35"/>
      <c r="Z227" s="35"/>
      <c r="AA227" s="35"/>
      <c r="AB227" s="35"/>
      <c r="AC227" s="35"/>
      <c r="AD227" s="35"/>
      <c r="AE227" s="36"/>
      <c r="AF227" s="39">
        <v>0</v>
      </c>
      <c r="AG227" s="39"/>
      <c r="AH227" s="39"/>
      <c r="AI227" s="39"/>
      <c r="AJ227" s="39"/>
      <c r="AK227" s="39">
        <v>0</v>
      </c>
      <c r="AL227" s="39"/>
      <c r="AM227" s="39"/>
      <c r="AN227" s="39"/>
      <c r="AO227" s="39"/>
      <c r="AP227" s="39">
        <v>0</v>
      </c>
      <c r="AQ227" s="39"/>
      <c r="AR227" s="39"/>
      <c r="AS227" s="39"/>
      <c r="AT227" s="39"/>
      <c r="AU227" s="39">
        <v>0</v>
      </c>
      <c r="AV227" s="39"/>
      <c r="AW227" s="39"/>
      <c r="AX227" s="39"/>
      <c r="AY227" s="39"/>
      <c r="AZ227" s="39">
        <v>0</v>
      </c>
      <c r="BA227" s="39"/>
      <c r="BB227" s="39"/>
      <c r="BC227" s="39"/>
      <c r="BD227" s="39"/>
      <c r="BE227" s="39">
        <v>0</v>
      </c>
      <c r="BF227" s="39"/>
      <c r="BG227" s="39"/>
      <c r="BH227" s="39"/>
      <c r="BI227" s="39"/>
    </row>
    <row r="228" spans="1:61" s="6" customFormat="1" ht="13.8" x14ac:dyDescent="0.25">
      <c r="A228" s="43">
        <v>0</v>
      </c>
      <c r="B228" s="44"/>
      <c r="C228" s="44"/>
      <c r="D228" s="47" t="s">
        <v>226</v>
      </c>
      <c r="E228" s="30"/>
      <c r="F228" s="30"/>
      <c r="G228" s="30"/>
      <c r="H228" s="30"/>
      <c r="I228" s="30"/>
      <c r="J228" s="30"/>
      <c r="K228" s="30"/>
      <c r="L228" s="30"/>
      <c r="M228" s="30"/>
      <c r="N228" s="30"/>
      <c r="O228" s="30"/>
      <c r="P228" s="31"/>
      <c r="Q228" s="48"/>
      <c r="R228" s="48"/>
      <c r="S228" s="48"/>
      <c r="T228" s="48"/>
      <c r="U228" s="48"/>
      <c r="V228" s="47"/>
      <c r="W228" s="30"/>
      <c r="X228" s="30"/>
      <c r="Y228" s="30"/>
      <c r="Z228" s="30"/>
      <c r="AA228" s="30"/>
      <c r="AB228" s="30"/>
      <c r="AC228" s="30"/>
      <c r="AD228" s="30"/>
      <c r="AE228" s="31"/>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row>
    <row r="229" spans="1:61" s="25" customFormat="1" ht="27.6" customHeight="1" x14ac:dyDescent="0.25">
      <c r="A229" s="41">
        <v>0</v>
      </c>
      <c r="B229" s="42"/>
      <c r="C229" s="42"/>
      <c r="D229" s="45" t="s">
        <v>227</v>
      </c>
      <c r="E229" s="35"/>
      <c r="F229" s="35"/>
      <c r="G229" s="35"/>
      <c r="H229" s="35"/>
      <c r="I229" s="35"/>
      <c r="J229" s="35"/>
      <c r="K229" s="35"/>
      <c r="L229" s="35"/>
      <c r="M229" s="35"/>
      <c r="N229" s="35"/>
      <c r="O229" s="35"/>
      <c r="P229" s="36"/>
      <c r="Q229" s="46" t="s">
        <v>228</v>
      </c>
      <c r="R229" s="46"/>
      <c r="S229" s="46"/>
      <c r="T229" s="46"/>
      <c r="U229" s="46"/>
      <c r="V229" s="45" t="s">
        <v>229</v>
      </c>
      <c r="W229" s="35"/>
      <c r="X229" s="35"/>
      <c r="Y229" s="35"/>
      <c r="Z229" s="35"/>
      <c r="AA229" s="35"/>
      <c r="AB229" s="35"/>
      <c r="AC229" s="35"/>
      <c r="AD229" s="35"/>
      <c r="AE229" s="36"/>
      <c r="AF229" s="39">
        <v>0</v>
      </c>
      <c r="AG229" s="39"/>
      <c r="AH229" s="39"/>
      <c r="AI229" s="39"/>
      <c r="AJ229" s="39"/>
      <c r="AK229" s="39">
        <v>0</v>
      </c>
      <c r="AL229" s="39"/>
      <c r="AM229" s="39"/>
      <c r="AN229" s="39"/>
      <c r="AO229" s="39"/>
      <c r="AP229" s="39">
        <v>0</v>
      </c>
      <c r="AQ229" s="39"/>
      <c r="AR229" s="39"/>
      <c r="AS229" s="39"/>
      <c r="AT229" s="39"/>
      <c r="AU229" s="39">
        <v>0</v>
      </c>
      <c r="AV229" s="39"/>
      <c r="AW229" s="39"/>
      <c r="AX229" s="39"/>
      <c r="AY229" s="39"/>
      <c r="AZ229" s="39">
        <v>0</v>
      </c>
      <c r="BA229" s="39"/>
      <c r="BB229" s="39"/>
      <c r="BC229" s="39"/>
      <c r="BD229" s="39"/>
      <c r="BE229" s="39">
        <v>0</v>
      </c>
      <c r="BF229" s="39"/>
      <c r="BG229" s="39"/>
      <c r="BH229" s="39"/>
      <c r="BI229" s="39"/>
    </row>
    <row r="230" spans="1:61" s="25" customFormat="1" ht="27.6" customHeight="1" x14ac:dyDescent="0.25">
      <c r="A230" s="41">
        <v>0</v>
      </c>
      <c r="B230" s="42"/>
      <c r="C230" s="42"/>
      <c r="D230" s="45" t="s">
        <v>230</v>
      </c>
      <c r="E230" s="35"/>
      <c r="F230" s="35"/>
      <c r="G230" s="35"/>
      <c r="H230" s="35"/>
      <c r="I230" s="35"/>
      <c r="J230" s="35"/>
      <c r="K230" s="35"/>
      <c r="L230" s="35"/>
      <c r="M230" s="35"/>
      <c r="N230" s="35"/>
      <c r="O230" s="35"/>
      <c r="P230" s="36"/>
      <c r="Q230" s="46" t="s">
        <v>228</v>
      </c>
      <c r="R230" s="46"/>
      <c r="S230" s="46"/>
      <c r="T230" s="46"/>
      <c r="U230" s="46"/>
      <c r="V230" s="45" t="s">
        <v>231</v>
      </c>
      <c r="W230" s="35"/>
      <c r="X230" s="35"/>
      <c r="Y230" s="35"/>
      <c r="Z230" s="35"/>
      <c r="AA230" s="35"/>
      <c r="AB230" s="35"/>
      <c r="AC230" s="35"/>
      <c r="AD230" s="35"/>
      <c r="AE230" s="36"/>
      <c r="AF230" s="39">
        <v>0</v>
      </c>
      <c r="AG230" s="39"/>
      <c r="AH230" s="39"/>
      <c r="AI230" s="39"/>
      <c r="AJ230" s="39"/>
      <c r="AK230" s="39">
        <v>0</v>
      </c>
      <c r="AL230" s="39"/>
      <c r="AM230" s="39"/>
      <c r="AN230" s="39"/>
      <c r="AO230" s="39"/>
      <c r="AP230" s="39">
        <v>0</v>
      </c>
      <c r="AQ230" s="39"/>
      <c r="AR230" s="39"/>
      <c r="AS230" s="39"/>
      <c r="AT230" s="39"/>
      <c r="AU230" s="39">
        <v>0</v>
      </c>
      <c r="AV230" s="39"/>
      <c r="AW230" s="39"/>
      <c r="AX230" s="39"/>
      <c r="AY230" s="39"/>
      <c r="AZ230" s="39">
        <v>0</v>
      </c>
      <c r="BA230" s="39"/>
      <c r="BB230" s="39"/>
      <c r="BC230" s="39"/>
      <c r="BD230" s="39"/>
      <c r="BE230" s="39">
        <v>0</v>
      </c>
      <c r="BF230" s="39"/>
      <c r="BG230" s="39"/>
      <c r="BH230" s="39"/>
      <c r="BI230" s="39"/>
    </row>
    <row r="231" spans="1:61" s="25" customFormat="1" ht="55.2" customHeight="1" x14ac:dyDescent="0.25">
      <c r="A231" s="41">
        <v>0</v>
      </c>
      <c r="B231" s="42"/>
      <c r="C231" s="42"/>
      <c r="D231" s="45" t="s">
        <v>232</v>
      </c>
      <c r="E231" s="35"/>
      <c r="F231" s="35"/>
      <c r="G231" s="35"/>
      <c r="H231" s="35"/>
      <c r="I231" s="35"/>
      <c r="J231" s="35"/>
      <c r="K231" s="35"/>
      <c r="L231" s="35"/>
      <c r="M231" s="35"/>
      <c r="N231" s="35"/>
      <c r="O231" s="35"/>
      <c r="P231" s="36"/>
      <c r="Q231" s="46" t="s">
        <v>233</v>
      </c>
      <c r="R231" s="46"/>
      <c r="S231" s="46"/>
      <c r="T231" s="46"/>
      <c r="U231" s="46"/>
      <c r="V231" s="45" t="s">
        <v>210</v>
      </c>
      <c r="W231" s="35"/>
      <c r="X231" s="35"/>
      <c r="Y231" s="35"/>
      <c r="Z231" s="35"/>
      <c r="AA231" s="35"/>
      <c r="AB231" s="35"/>
      <c r="AC231" s="35"/>
      <c r="AD231" s="35"/>
      <c r="AE231" s="36"/>
      <c r="AF231" s="39">
        <v>82.5</v>
      </c>
      <c r="AG231" s="39"/>
      <c r="AH231" s="39"/>
      <c r="AI231" s="39"/>
      <c r="AJ231" s="39"/>
      <c r="AK231" s="39">
        <v>0</v>
      </c>
      <c r="AL231" s="39"/>
      <c r="AM231" s="39"/>
      <c r="AN231" s="39"/>
      <c r="AO231" s="39"/>
      <c r="AP231" s="39">
        <v>82.5</v>
      </c>
      <c r="AQ231" s="39"/>
      <c r="AR231" s="39"/>
      <c r="AS231" s="39"/>
      <c r="AT231" s="39"/>
      <c r="AU231" s="39">
        <v>82.5</v>
      </c>
      <c r="AV231" s="39"/>
      <c r="AW231" s="39"/>
      <c r="AX231" s="39"/>
      <c r="AY231" s="39"/>
      <c r="AZ231" s="39">
        <v>0</v>
      </c>
      <c r="BA231" s="39"/>
      <c r="BB231" s="39"/>
      <c r="BC231" s="39"/>
      <c r="BD231" s="39"/>
      <c r="BE231" s="39">
        <v>82.5</v>
      </c>
      <c r="BF231" s="39"/>
      <c r="BG231" s="39"/>
      <c r="BH231" s="39"/>
      <c r="BI231" s="39"/>
    </row>
    <row r="232" spans="1:61" s="25" customFormat="1" ht="69" customHeight="1" x14ac:dyDescent="0.25">
      <c r="A232" s="41">
        <v>0</v>
      </c>
      <c r="B232" s="42"/>
      <c r="C232" s="42"/>
      <c r="D232" s="45" t="s">
        <v>234</v>
      </c>
      <c r="E232" s="35"/>
      <c r="F232" s="35"/>
      <c r="G232" s="35"/>
      <c r="H232" s="35"/>
      <c r="I232" s="35"/>
      <c r="J232" s="35"/>
      <c r="K232" s="35"/>
      <c r="L232" s="35"/>
      <c r="M232" s="35"/>
      <c r="N232" s="35"/>
      <c r="O232" s="35"/>
      <c r="P232" s="36"/>
      <c r="Q232" s="46" t="s">
        <v>235</v>
      </c>
      <c r="R232" s="46"/>
      <c r="S232" s="46"/>
      <c r="T232" s="46"/>
      <c r="U232" s="46"/>
      <c r="V232" s="45" t="s">
        <v>210</v>
      </c>
      <c r="W232" s="35"/>
      <c r="X232" s="35"/>
      <c r="Y232" s="35"/>
      <c r="Z232" s="35"/>
      <c r="AA232" s="35"/>
      <c r="AB232" s="35"/>
      <c r="AC232" s="35"/>
      <c r="AD232" s="35"/>
      <c r="AE232" s="36"/>
      <c r="AF232" s="39">
        <v>1500</v>
      </c>
      <c r="AG232" s="39"/>
      <c r="AH232" s="39"/>
      <c r="AI232" s="39"/>
      <c r="AJ232" s="39"/>
      <c r="AK232" s="39">
        <v>0</v>
      </c>
      <c r="AL232" s="39"/>
      <c r="AM232" s="39"/>
      <c r="AN232" s="39"/>
      <c r="AO232" s="39"/>
      <c r="AP232" s="39">
        <v>1500</v>
      </c>
      <c r="AQ232" s="39"/>
      <c r="AR232" s="39"/>
      <c r="AS232" s="39"/>
      <c r="AT232" s="39"/>
      <c r="AU232" s="39">
        <v>1500</v>
      </c>
      <c r="AV232" s="39"/>
      <c r="AW232" s="39"/>
      <c r="AX232" s="39"/>
      <c r="AY232" s="39"/>
      <c r="AZ232" s="39">
        <v>0</v>
      </c>
      <c r="BA232" s="39"/>
      <c r="BB232" s="39"/>
      <c r="BC232" s="39"/>
      <c r="BD232" s="39"/>
      <c r="BE232" s="39">
        <v>1500</v>
      </c>
      <c r="BF232" s="39"/>
      <c r="BG232" s="39"/>
      <c r="BH232" s="39"/>
      <c r="BI232" s="39"/>
    </row>
    <row r="233" spans="1:61" s="25" customFormat="1" ht="27.6" customHeight="1" x14ac:dyDescent="0.25">
      <c r="A233" s="41">
        <v>0</v>
      </c>
      <c r="B233" s="42"/>
      <c r="C233" s="42"/>
      <c r="D233" s="45" t="s">
        <v>236</v>
      </c>
      <c r="E233" s="35"/>
      <c r="F233" s="35"/>
      <c r="G233" s="35"/>
      <c r="H233" s="35"/>
      <c r="I233" s="35"/>
      <c r="J233" s="35"/>
      <c r="K233" s="35"/>
      <c r="L233" s="35"/>
      <c r="M233" s="35"/>
      <c r="N233" s="35"/>
      <c r="O233" s="35"/>
      <c r="P233" s="36"/>
      <c r="Q233" s="46" t="s">
        <v>237</v>
      </c>
      <c r="R233" s="46"/>
      <c r="S233" s="46"/>
      <c r="T233" s="46"/>
      <c r="U233" s="46"/>
      <c r="V233" s="45" t="s">
        <v>210</v>
      </c>
      <c r="W233" s="35"/>
      <c r="X233" s="35"/>
      <c r="Y233" s="35"/>
      <c r="Z233" s="35"/>
      <c r="AA233" s="35"/>
      <c r="AB233" s="35"/>
      <c r="AC233" s="35"/>
      <c r="AD233" s="35"/>
      <c r="AE233" s="36"/>
      <c r="AF233" s="39">
        <v>2900</v>
      </c>
      <c r="AG233" s="39"/>
      <c r="AH233" s="39"/>
      <c r="AI233" s="39"/>
      <c r="AJ233" s="39"/>
      <c r="AK233" s="39">
        <v>0</v>
      </c>
      <c r="AL233" s="39"/>
      <c r="AM233" s="39"/>
      <c r="AN233" s="39"/>
      <c r="AO233" s="39"/>
      <c r="AP233" s="39">
        <v>2900</v>
      </c>
      <c r="AQ233" s="39"/>
      <c r="AR233" s="39"/>
      <c r="AS233" s="39"/>
      <c r="AT233" s="39"/>
      <c r="AU233" s="39">
        <v>2900</v>
      </c>
      <c r="AV233" s="39"/>
      <c r="AW233" s="39"/>
      <c r="AX233" s="39"/>
      <c r="AY233" s="39"/>
      <c r="AZ233" s="39">
        <v>0</v>
      </c>
      <c r="BA233" s="39"/>
      <c r="BB233" s="39"/>
      <c r="BC233" s="39"/>
      <c r="BD233" s="39"/>
      <c r="BE233" s="39">
        <v>2900</v>
      </c>
      <c r="BF233" s="39"/>
      <c r="BG233" s="39"/>
      <c r="BH233" s="39"/>
      <c r="BI233" s="39"/>
    </row>
    <row r="234" spans="1:61" s="25" customFormat="1" ht="13.8" customHeight="1" x14ac:dyDescent="0.25">
      <c r="A234" s="41">
        <v>0</v>
      </c>
      <c r="B234" s="42"/>
      <c r="C234" s="42"/>
      <c r="D234" s="45" t="s">
        <v>238</v>
      </c>
      <c r="E234" s="35"/>
      <c r="F234" s="35"/>
      <c r="G234" s="35"/>
      <c r="H234" s="35"/>
      <c r="I234" s="35"/>
      <c r="J234" s="35"/>
      <c r="K234" s="35"/>
      <c r="L234" s="35"/>
      <c r="M234" s="35"/>
      <c r="N234" s="35"/>
      <c r="O234" s="35"/>
      <c r="P234" s="36"/>
      <c r="Q234" s="46" t="s">
        <v>228</v>
      </c>
      <c r="R234" s="46"/>
      <c r="S234" s="46"/>
      <c r="T234" s="46"/>
      <c r="U234" s="46"/>
      <c r="V234" s="45" t="s">
        <v>219</v>
      </c>
      <c r="W234" s="35"/>
      <c r="X234" s="35"/>
      <c r="Y234" s="35"/>
      <c r="Z234" s="35"/>
      <c r="AA234" s="35"/>
      <c r="AB234" s="35"/>
      <c r="AC234" s="35"/>
      <c r="AD234" s="35"/>
      <c r="AE234" s="36"/>
      <c r="AF234" s="39">
        <v>0</v>
      </c>
      <c r="AG234" s="39"/>
      <c r="AH234" s="39"/>
      <c r="AI234" s="39"/>
      <c r="AJ234" s="39"/>
      <c r="AK234" s="39">
        <v>0</v>
      </c>
      <c r="AL234" s="39"/>
      <c r="AM234" s="39"/>
      <c r="AN234" s="39"/>
      <c r="AO234" s="39"/>
      <c r="AP234" s="39">
        <v>0</v>
      </c>
      <c r="AQ234" s="39"/>
      <c r="AR234" s="39"/>
      <c r="AS234" s="39"/>
      <c r="AT234" s="39"/>
      <c r="AU234" s="39">
        <v>0</v>
      </c>
      <c r="AV234" s="39"/>
      <c r="AW234" s="39"/>
      <c r="AX234" s="39"/>
      <c r="AY234" s="39"/>
      <c r="AZ234" s="39">
        <v>0</v>
      </c>
      <c r="BA234" s="39"/>
      <c r="BB234" s="39"/>
      <c r="BC234" s="39"/>
      <c r="BD234" s="39"/>
      <c r="BE234" s="39">
        <v>0</v>
      </c>
      <c r="BF234" s="39"/>
      <c r="BG234" s="39"/>
      <c r="BH234" s="39"/>
      <c r="BI234" s="39"/>
    </row>
    <row r="235" spans="1:61" s="25" customFormat="1" ht="41.4" customHeight="1" x14ac:dyDescent="0.25">
      <c r="A235" s="41">
        <v>0</v>
      </c>
      <c r="B235" s="42"/>
      <c r="C235" s="42"/>
      <c r="D235" s="45" t="s">
        <v>239</v>
      </c>
      <c r="E235" s="35"/>
      <c r="F235" s="35"/>
      <c r="G235" s="35"/>
      <c r="H235" s="35"/>
      <c r="I235" s="35"/>
      <c r="J235" s="35"/>
      <c r="K235" s="35"/>
      <c r="L235" s="35"/>
      <c r="M235" s="35"/>
      <c r="N235" s="35"/>
      <c r="O235" s="35"/>
      <c r="P235" s="36"/>
      <c r="Q235" s="46" t="s">
        <v>240</v>
      </c>
      <c r="R235" s="46"/>
      <c r="S235" s="46"/>
      <c r="T235" s="46"/>
      <c r="U235" s="46"/>
      <c r="V235" s="45" t="s">
        <v>210</v>
      </c>
      <c r="W235" s="35"/>
      <c r="X235" s="35"/>
      <c r="Y235" s="35"/>
      <c r="Z235" s="35"/>
      <c r="AA235" s="35"/>
      <c r="AB235" s="35"/>
      <c r="AC235" s="35"/>
      <c r="AD235" s="35"/>
      <c r="AE235" s="36"/>
      <c r="AF235" s="39">
        <v>0</v>
      </c>
      <c r="AG235" s="39"/>
      <c r="AH235" s="39"/>
      <c r="AI235" s="39"/>
      <c r="AJ235" s="39"/>
      <c r="AK235" s="39">
        <v>0</v>
      </c>
      <c r="AL235" s="39"/>
      <c r="AM235" s="39"/>
      <c r="AN235" s="39"/>
      <c r="AO235" s="39"/>
      <c r="AP235" s="39">
        <v>0</v>
      </c>
      <c r="AQ235" s="39"/>
      <c r="AR235" s="39"/>
      <c r="AS235" s="39"/>
      <c r="AT235" s="39"/>
      <c r="AU235" s="39">
        <v>0</v>
      </c>
      <c r="AV235" s="39"/>
      <c r="AW235" s="39"/>
      <c r="AX235" s="39"/>
      <c r="AY235" s="39"/>
      <c r="AZ235" s="39">
        <v>0</v>
      </c>
      <c r="BA235" s="39"/>
      <c r="BB235" s="39"/>
      <c r="BC235" s="39"/>
      <c r="BD235" s="39"/>
      <c r="BE235" s="39">
        <v>0</v>
      </c>
      <c r="BF235" s="39"/>
      <c r="BG235" s="39"/>
      <c r="BH235" s="39"/>
      <c r="BI235" s="39"/>
    </row>
    <row r="236" spans="1:61" s="25" customFormat="1" ht="27.6" customHeight="1" x14ac:dyDescent="0.25">
      <c r="A236" s="41">
        <v>0</v>
      </c>
      <c r="B236" s="42"/>
      <c r="C236" s="42"/>
      <c r="D236" s="45" t="s">
        <v>241</v>
      </c>
      <c r="E236" s="35"/>
      <c r="F236" s="35"/>
      <c r="G236" s="35"/>
      <c r="H236" s="35"/>
      <c r="I236" s="35"/>
      <c r="J236" s="35"/>
      <c r="K236" s="35"/>
      <c r="L236" s="35"/>
      <c r="M236" s="35"/>
      <c r="N236" s="35"/>
      <c r="O236" s="35"/>
      <c r="P236" s="36"/>
      <c r="Q236" s="46" t="s">
        <v>228</v>
      </c>
      <c r="R236" s="46"/>
      <c r="S236" s="46"/>
      <c r="T236" s="46"/>
      <c r="U236" s="46"/>
      <c r="V236" s="45" t="s">
        <v>210</v>
      </c>
      <c r="W236" s="35"/>
      <c r="X236" s="35"/>
      <c r="Y236" s="35"/>
      <c r="Z236" s="35"/>
      <c r="AA236" s="35"/>
      <c r="AB236" s="35"/>
      <c r="AC236" s="35"/>
      <c r="AD236" s="35"/>
      <c r="AE236" s="36"/>
      <c r="AF236" s="39">
        <v>0</v>
      </c>
      <c r="AG236" s="39"/>
      <c r="AH236" s="39"/>
      <c r="AI236" s="39"/>
      <c r="AJ236" s="39"/>
      <c r="AK236" s="39">
        <v>0</v>
      </c>
      <c r="AL236" s="39"/>
      <c r="AM236" s="39"/>
      <c r="AN236" s="39"/>
      <c r="AO236" s="39"/>
      <c r="AP236" s="39">
        <v>0</v>
      </c>
      <c r="AQ236" s="39"/>
      <c r="AR236" s="39"/>
      <c r="AS236" s="39"/>
      <c r="AT236" s="39"/>
      <c r="AU236" s="39">
        <v>0</v>
      </c>
      <c r="AV236" s="39"/>
      <c r="AW236" s="39"/>
      <c r="AX236" s="39"/>
      <c r="AY236" s="39"/>
      <c r="AZ236" s="39">
        <v>0</v>
      </c>
      <c r="BA236" s="39"/>
      <c r="BB236" s="39"/>
      <c r="BC236" s="39"/>
      <c r="BD236" s="39"/>
      <c r="BE236" s="39">
        <v>0</v>
      </c>
      <c r="BF236" s="39"/>
      <c r="BG236" s="39"/>
      <c r="BH236" s="39"/>
      <c r="BI236" s="39"/>
    </row>
    <row r="237" spans="1:61" s="25" customFormat="1" ht="27.6" customHeight="1" x14ac:dyDescent="0.25">
      <c r="A237" s="41">
        <v>0</v>
      </c>
      <c r="B237" s="42"/>
      <c r="C237" s="42"/>
      <c r="D237" s="45" t="s">
        <v>242</v>
      </c>
      <c r="E237" s="35"/>
      <c r="F237" s="35"/>
      <c r="G237" s="35"/>
      <c r="H237" s="35"/>
      <c r="I237" s="35"/>
      <c r="J237" s="35"/>
      <c r="K237" s="35"/>
      <c r="L237" s="35"/>
      <c r="M237" s="35"/>
      <c r="N237" s="35"/>
      <c r="O237" s="35"/>
      <c r="P237" s="36"/>
      <c r="Q237" s="46" t="s">
        <v>205</v>
      </c>
      <c r="R237" s="46"/>
      <c r="S237" s="46"/>
      <c r="T237" s="46"/>
      <c r="U237" s="46"/>
      <c r="V237" s="45" t="s">
        <v>243</v>
      </c>
      <c r="W237" s="35"/>
      <c r="X237" s="35"/>
      <c r="Y237" s="35"/>
      <c r="Z237" s="35"/>
      <c r="AA237" s="35"/>
      <c r="AB237" s="35"/>
      <c r="AC237" s="35"/>
      <c r="AD237" s="35"/>
      <c r="AE237" s="36"/>
      <c r="AF237" s="39">
        <v>0</v>
      </c>
      <c r="AG237" s="39"/>
      <c r="AH237" s="39"/>
      <c r="AI237" s="39"/>
      <c r="AJ237" s="39"/>
      <c r="AK237" s="39">
        <v>0</v>
      </c>
      <c r="AL237" s="39"/>
      <c r="AM237" s="39"/>
      <c r="AN237" s="39"/>
      <c r="AO237" s="39"/>
      <c r="AP237" s="39">
        <v>0</v>
      </c>
      <c r="AQ237" s="39"/>
      <c r="AR237" s="39"/>
      <c r="AS237" s="39"/>
      <c r="AT237" s="39"/>
      <c r="AU237" s="39">
        <v>0</v>
      </c>
      <c r="AV237" s="39"/>
      <c r="AW237" s="39"/>
      <c r="AX237" s="39"/>
      <c r="AY237" s="39"/>
      <c r="AZ237" s="39">
        <v>0</v>
      </c>
      <c r="BA237" s="39"/>
      <c r="BB237" s="39"/>
      <c r="BC237" s="39"/>
      <c r="BD237" s="39"/>
      <c r="BE237" s="39">
        <v>0</v>
      </c>
      <c r="BF237" s="39"/>
      <c r="BG237" s="39"/>
      <c r="BH237" s="39"/>
      <c r="BI237" s="39"/>
    </row>
    <row r="238" spans="1:61" s="25" customFormat="1" ht="41.4" customHeight="1" x14ac:dyDescent="0.25">
      <c r="A238" s="41">
        <v>0</v>
      </c>
      <c r="B238" s="42"/>
      <c r="C238" s="42"/>
      <c r="D238" s="45" t="s">
        <v>244</v>
      </c>
      <c r="E238" s="35"/>
      <c r="F238" s="35"/>
      <c r="G238" s="35"/>
      <c r="H238" s="35"/>
      <c r="I238" s="35"/>
      <c r="J238" s="35"/>
      <c r="K238" s="35"/>
      <c r="L238" s="35"/>
      <c r="M238" s="35"/>
      <c r="N238" s="35"/>
      <c r="O238" s="35"/>
      <c r="P238" s="36"/>
      <c r="Q238" s="46" t="s">
        <v>240</v>
      </c>
      <c r="R238" s="46"/>
      <c r="S238" s="46"/>
      <c r="T238" s="46"/>
      <c r="U238" s="46"/>
      <c r="V238" s="45" t="s">
        <v>210</v>
      </c>
      <c r="W238" s="35"/>
      <c r="X238" s="35"/>
      <c r="Y238" s="35"/>
      <c r="Z238" s="35"/>
      <c r="AA238" s="35"/>
      <c r="AB238" s="35"/>
      <c r="AC238" s="35"/>
      <c r="AD238" s="35"/>
      <c r="AE238" s="36"/>
      <c r="AF238" s="39">
        <v>0</v>
      </c>
      <c r="AG238" s="39"/>
      <c r="AH238" s="39"/>
      <c r="AI238" s="39"/>
      <c r="AJ238" s="39"/>
      <c r="AK238" s="39">
        <v>0</v>
      </c>
      <c r="AL238" s="39"/>
      <c r="AM238" s="39"/>
      <c r="AN238" s="39"/>
      <c r="AO238" s="39"/>
      <c r="AP238" s="39">
        <v>0</v>
      </c>
      <c r="AQ238" s="39"/>
      <c r="AR238" s="39"/>
      <c r="AS238" s="39"/>
      <c r="AT238" s="39"/>
      <c r="AU238" s="39">
        <v>0</v>
      </c>
      <c r="AV238" s="39"/>
      <c r="AW238" s="39"/>
      <c r="AX238" s="39"/>
      <c r="AY238" s="39"/>
      <c r="AZ238" s="39">
        <v>0</v>
      </c>
      <c r="BA238" s="39"/>
      <c r="BB238" s="39"/>
      <c r="BC238" s="39"/>
      <c r="BD238" s="39"/>
      <c r="BE238" s="39">
        <v>0</v>
      </c>
      <c r="BF238" s="39"/>
      <c r="BG238" s="39"/>
      <c r="BH238" s="39"/>
      <c r="BI238" s="39"/>
    </row>
    <row r="239" spans="1:61" s="25" customFormat="1" ht="41.4" customHeight="1" x14ac:dyDescent="0.25">
      <c r="A239" s="41">
        <v>0</v>
      </c>
      <c r="B239" s="42"/>
      <c r="C239" s="42"/>
      <c r="D239" s="45" t="s">
        <v>245</v>
      </c>
      <c r="E239" s="35"/>
      <c r="F239" s="35"/>
      <c r="G239" s="35"/>
      <c r="H239" s="35"/>
      <c r="I239" s="35"/>
      <c r="J239" s="35"/>
      <c r="K239" s="35"/>
      <c r="L239" s="35"/>
      <c r="M239" s="35"/>
      <c r="N239" s="35"/>
      <c r="O239" s="35"/>
      <c r="P239" s="36"/>
      <c r="Q239" s="46" t="s">
        <v>228</v>
      </c>
      <c r="R239" s="46"/>
      <c r="S239" s="46"/>
      <c r="T239" s="46"/>
      <c r="U239" s="46"/>
      <c r="V239" s="45" t="s">
        <v>229</v>
      </c>
      <c r="W239" s="35"/>
      <c r="X239" s="35"/>
      <c r="Y239" s="35"/>
      <c r="Z239" s="35"/>
      <c r="AA239" s="35"/>
      <c r="AB239" s="35"/>
      <c r="AC239" s="35"/>
      <c r="AD239" s="35"/>
      <c r="AE239" s="36"/>
      <c r="AF239" s="39">
        <v>0</v>
      </c>
      <c r="AG239" s="39"/>
      <c r="AH239" s="39"/>
      <c r="AI239" s="39"/>
      <c r="AJ239" s="39"/>
      <c r="AK239" s="39">
        <v>0</v>
      </c>
      <c r="AL239" s="39"/>
      <c r="AM239" s="39"/>
      <c r="AN239" s="39"/>
      <c r="AO239" s="39"/>
      <c r="AP239" s="39">
        <v>0</v>
      </c>
      <c r="AQ239" s="39"/>
      <c r="AR239" s="39"/>
      <c r="AS239" s="39"/>
      <c r="AT239" s="39"/>
      <c r="AU239" s="39">
        <v>0</v>
      </c>
      <c r="AV239" s="39"/>
      <c r="AW239" s="39"/>
      <c r="AX239" s="39"/>
      <c r="AY239" s="39"/>
      <c r="AZ239" s="39">
        <v>0</v>
      </c>
      <c r="BA239" s="39"/>
      <c r="BB239" s="39"/>
      <c r="BC239" s="39"/>
      <c r="BD239" s="39"/>
      <c r="BE239" s="39">
        <v>0</v>
      </c>
      <c r="BF239" s="39"/>
      <c r="BG239" s="39"/>
      <c r="BH239" s="39"/>
      <c r="BI239" s="39"/>
    </row>
    <row r="240" spans="1:61" s="6" customFormat="1" ht="13.8" x14ac:dyDescent="0.25">
      <c r="A240" s="43">
        <v>0</v>
      </c>
      <c r="B240" s="44"/>
      <c r="C240" s="44"/>
      <c r="D240" s="47" t="s">
        <v>246</v>
      </c>
      <c r="E240" s="30"/>
      <c r="F240" s="30"/>
      <c r="G240" s="30"/>
      <c r="H240" s="30"/>
      <c r="I240" s="30"/>
      <c r="J240" s="30"/>
      <c r="K240" s="30"/>
      <c r="L240" s="30"/>
      <c r="M240" s="30"/>
      <c r="N240" s="30"/>
      <c r="O240" s="30"/>
      <c r="P240" s="31"/>
      <c r="Q240" s="48"/>
      <c r="R240" s="48"/>
      <c r="S240" s="48"/>
      <c r="T240" s="48"/>
      <c r="U240" s="48"/>
      <c r="V240" s="47"/>
      <c r="W240" s="30"/>
      <c r="X240" s="30"/>
      <c r="Y240" s="30"/>
      <c r="Z240" s="30"/>
      <c r="AA240" s="30"/>
      <c r="AB240" s="30"/>
      <c r="AC240" s="30"/>
      <c r="AD240" s="30"/>
      <c r="AE240" s="31"/>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row>
    <row r="241" spans="1:61" s="25" customFormat="1" ht="41.4" customHeight="1" x14ac:dyDescent="0.25">
      <c r="A241" s="41">
        <v>0</v>
      </c>
      <c r="B241" s="42"/>
      <c r="C241" s="42"/>
      <c r="D241" s="45" t="s">
        <v>247</v>
      </c>
      <c r="E241" s="35"/>
      <c r="F241" s="35"/>
      <c r="G241" s="35"/>
      <c r="H241" s="35"/>
      <c r="I241" s="35"/>
      <c r="J241" s="35"/>
      <c r="K241" s="35"/>
      <c r="L241" s="35"/>
      <c r="M241" s="35"/>
      <c r="N241" s="35"/>
      <c r="O241" s="35"/>
      <c r="P241" s="36"/>
      <c r="Q241" s="46" t="s">
        <v>205</v>
      </c>
      <c r="R241" s="46"/>
      <c r="S241" s="46"/>
      <c r="T241" s="46"/>
      <c r="U241" s="46"/>
      <c r="V241" s="45" t="s">
        <v>248</v>
      </c>
      <c r="W241" s="35"/>
      <c r="X241" s="35"/>
      <c r="Y241" s="35"/>
      <c r="Z241" s="35"/>
      <c r="AA241" s="35"/>
      <c r="AB241" s="35"/>
      <c r="AC241" s="35"/>
      <c r="AD241" s="35"/>
      <c r="AE241" s="36"/>
      <c r="AF241" s="39">
        <v>0</v>
      </c>
      <c r="AG241" s="39"/>
      <c r="AH241" s="39"/>
      <c r="AI241" s="39"/>
      <c r="AJ241" s="39"/>
      <c r="AK241" s="39">
        <v>0</v>
      </c>
      <c r="AL241" s="39"/>
      <c r="AM241" s="39"/>
      <c r="AN241" s="39"/>
      <c r="AO241" s="39"/>
      <c r="AP241" s="39">
        <v>0</v>
      </c>
      <c r="AQ241" s="39"/>
      <c r="AR241" s="39"/>
      <c r="AS241" s="39"/>
      <c r="AT241" s="39"/>
      <c r="AU241" s="39">
        <v>0</v>
      </c>
      <c r="AV241" s="39"/>
      <c r="AW241" s="39"/>
      <c r="AX241" s="39"/>
      <c r="AY241" s="39"/>
      <c r="AZ241" s="39">
        <v>0</v>
      </c>
      <c r="BA241" s="39"/>
      <c r="BB241" s="39"/>
      <c r="BC241" s="39"/>
      <c r="BD241" s="39"/>
      <c r="BE241" s="39">
        <v>0</v>
      </c>
      <c r="BF241" s="39"/>
      <c r="BG241" s="39"/>
      <c r="BH241" s="39"/>
      <c r="BI241" s="39"/>
    </row>
    <row r="242" spans="1:61" s="25" customFormat="1" ht="27.6" customHeight="1" x14ac:dyDescent="0.25">
      <c r="A242" s="41">
        <v>0</v>
      </c>
      <c r="B242" s="42"/>
      <c r="C242" s="42"/>
      <c r="D242" s="45" t="s">
        <v>249</v>
      </c>
      <c r="E242" s="35"/>
      <c r="F242" s="35"/>
      <c r="G242" s="35"/>
      <c r="H242" s="35"/>
      <c r="I242" s="35"/>
      <c r="J242" s="35"/>
      <c r="K242" s="35"/>
      <c r="L242" s="35"/>
      <c r="M242" s="35"/>
      <c r="N242" s="35"/>
      <c r="O242" s="35"/>
      <c r="P242" s="36"/>
      <c r="Q242" s="46" t="s">
        <v>205</v>
      </c>
      <c r="R242" s="46"/>
      <c r="S242" s="46"/>
      <c r="T242" s="46"/>
      <c r="U242" s="46"/>
      <c r="V242" s="45" t="s">
        <v>248</v>
      </c>
      <c r="W242" s="35"/>
      <c r="X242" s="35"/>
      <c r="Y242" s="35"/>
      <c r="Z242" s="35"/>
      <c r="AA242" s="35"/>
      <c r="AB242" s="35"/>
      <c r="AC242" s="35"/>
      <c r="AD242" s="35"/>
      <c r="AE242" s="36"/>
      <c r="AF242" s="39">
        <v>0</v>
      </c>
      <c r="AG242" s="39"/>
      <c r="AH242" s="39"/>
      <c r="AI242" s="39"/>
      <c r="AJ242" s="39"/>
      <c r="AK242" s="39">
        <v>0</v>
      </c>
      <c r="AL242" s="39"/>
      <c r="AM242" s="39"/>
      <c r="AN242" s="39"/>
      <c r="AO242" s="39"/>
      <c r="AP242" s="39">
        <v>0</v>
      </c>
      <c r="AQ242" s="39"/>
      <c r="AR242" s="39"/>
      <c r="AS242" s="39"/>
      <c r="AT242" s="39"/>
      <c r="AU242" s="39">
        <v>0</v>
      </c>
      <c r="AV242" s="39"/>
      <c r="AW242" s="39"/>
      <c r="AX242" s="39"/>
      <c r="AY242" s="39"/>
      <c r="AZ242" s="39">
        <v>0</v>
      </c>
      <c r="BA242" s="39"/>
      <c r="BB242" s="39"/>
      <c r="BC242" s="39"/>
      <c r="BD242" s="39"/>
      <c r="BE242" s="39">
        <v>0</v>
      </c>
      <c r="BF242" s="39"/>
      <c r="BG242" s="39"/>
      <c r="BH242" s="39"/>
      <c r="BI242" s="39"/>
    </row>
    <row r="243" spans="1:61" s="25" customFormat="1" ht="27.6" customHeight="1" x14ac:dyDescent="0.25">
      <c r="A243" s="41">
        <v>0</v>
      </c>
      <c r="B243" s="42"/>
      <c r="C243" s="42"/>
      <c r="D243" s="45" t="s">
        <v>250</v>
      </c>
      <c r="E243" s="35"/>
      <c r="F243" s="35"/>
      <c r="G243" s="35"/>
      <c r="H243" s="35"/>
      <c r="I243" s="35"/>
      <c r="J243" s="35"/>
      <c r="K243" s="35"/>
      <c r="L243" s="35"/>
      <c r="M243" s="35"/>
      <c r="N243" s="35"/>
      <c r="O243" s="35"/>
      <c r="P243" s="36"/>
      <c r="Q243" s="46" t="s">
        <v>205</v>
      </c>
      <c r="R243" s="46"/>
      <c r="S243" s="46"/>
      <c r="T243" s="46"/>
      <c r="U243" s="46"/>
      <c r="V243" s="45" t="s">
        <v>251</v>
      </c>
      <c r="W243" s="35"/>
      <c r="X243" s="35"/>
      <c r="Y243" s="35"/>
      <c r="Z243" s="35"/>
      <c r="AA243" s="35"/>
      <c r="AB243" s="35"/>
      <c r="AC243" s="35"/>
      <c r="AD243" s="35"/>
      <c r="AE243" s="36"/>
      <c r="AF243" s="39">
        <v>18182</v>
      </c>
      <c r="AG243" s="39"/>
      <c r="AH243" s="39"/>
      <c r="AI243" s="39"/>
      <c r="AJ243" s="39"/>
      <c r="AK243" s="39">
        <v>0</v>
      </c>
      <c r="AL243" s="39"/>
      <c r="AM243" s="39"/>
      <c r="AN243" s="39"/>
      <c r="AO243" s="39"/>
      <c r="AP243" s="39">
        <v>18182</v>
      </c>
      <c r="AQ243" s="39"/>
      <c r="AR243" s="39"/>
      <c r="AS243" s="39"/>
      <c r="AT243" s="39"/>
      <c r="AU243" s="39">
        <v>18182</v>
      </c>
      <c r="AV243" s="39"/>
      <c r="AW243" s="39"/>
      <c r="AX243" s="39"/>
      <c r="AY243" s="39"/>
      <c r="AZ243" s="39">
        <v>0</v>
      </c>
      <c r="BA243" s="39"/>
      <c r="BB243" s="39"/>
      <c r="BC243" s="39"/>
      <c r="BD243" s="39"/>
      <c r="BE243" s="39">
        <v>18182</v>
      </c>
      <c r="BF243" s="39"/>
      <c r="BG243" s="39"/>
      <c r="BH243" s="39"/>
      <c r="BI243" s="39"/>
    </row>
    <row r="244" spans="1:61" s="25" customFormat="1" ht="27.6" customHeight="1" x14ac:dyDescent="0.25">
      <c r="A244" s="41">
        <v>0</v>
      </c>
      <c r="B244" s="42"/>
      <c r="C244" s="42"/>
      <c r="D244" s="45" t="s">
        <v>252</v>
      </c>
      <c r="E244" s="35"/>
      <c r="F244" s="35"/>
      <c r="G244" s="35"/>
      <c r="H244" s="35"/>
      <c r="I244" s="35"/>
      <c r="J244" s="35"/>
      <c r="K244" s="35"/>
      <c r="L244" s="35"/>
      <c r="M244" s="35"/>
      <c r="N244" s="35"/>
      <c r="O244" s="35"/>
      <c r="P244" s="36"/>
      <c r="Q244" s="46" t="s">
        <v>205</v>
      </c>
      <c r="R244" s="46"/>
      <c r="S244" s="46"/>
      <c r="T244" s="46"/>
      <c r="U244" s="46"/>
      <c r="V244" s="45" t="s">
        <v>251</v>
      </c>
      <c r="W244" s="35"/>
      <c r="X244" s="35"/>
      <c r="Y244" s="35"/>
      <c r="Z244" s="35"/>
      <c r="AA244" s="35"/>
      <c r="AB244" s="35"/>
      <c r="AC244" s="35"/>
      <c r="AD244" s="35"/>
      <c r="AE244" s="36"/>
      <c r="AF244" s="39">
        <v>1000</v>
      </c>
      <c r="AG244" s="39"/>
      <c r="AH244" s="39"/>
      <c r="AI244" s="39"/>
      <c r="AJ244" s="39"/>
      <c r="AK244" s="39">
        <v>0</v>
      </c>
      <c r="AL244" s="39"/>
      <c r="AM244" s="39"/>
      <c r="AN244" s="39"/>
      <c r="AO244" s="39"/>
      <c r="AP244" s="39">
        <v>1000</v>
      </c>
      <c r="AQ244" s="39"/>
      <c r="AR244" s="39"/>
      <c r="AS244" s="39"/>
      <c r="AT244" s="39"/>
      <c r="AU244" s="39">
        <v>1000</v>
      </c>
      <c r="AV244" s="39"/>
      <c r="AW244" s="39"/>
      <c r="AX244" s="39"/>
      <c r="AY244" s="39"/>
      <c r="AZ244" s="39">
        <v>0</v>
      </c>
      <c r="BA244" s="39"/>
      <c r="BB244" s="39"/>
      <c r="BC244" s="39"/>
      <c r="BD244" s="39"/>
      <c r="BE244" s="39">
        <v>1000</v>
      </c>
      <c r="BF244" s="39"/>
      <c r="BG244" s="39"/>
      <c r="BH244" s="39"/>
      <c r="BI244" s="39"/>
    </row>
    <row r="245" spans="1:61" s="25" customFormat="1" ht="27.6" customHeight="1" x14ac:dyDescent="0.25">
      <c r="A245" s="41">
        <v>0</v>
      </c>
      <c r="B245" s="42"/>
      <c r="C245" s="42"/>
      <c r="D245" s="45" t="s">
        <v>253</v>
      </c>
      <c r="E245" s="35"/>
      <c r="F245" s="35"/>
      <c r="G245" s="35"/>
      <c r="H245" s="35"/>
      <c r="I245" s="35"/>
      <c r="J245" s="35"/>
      <c r="K245" s="35"/>
      <c r="L245" s="35"/>
      <c r="M245" s="35"/>
      <c r="N245" s="35"/>
      <c r="O245" s="35"/>
      <c r="P245" s="36"/>
      <c r="Q245" s="46" t="s">
        <v>205</v>
      </c>
      <c r="R245" s="46"/>
      <c r="S245" s="46"/>
      <c r="T245" s="46"/>
      <c r="U245" s="46"/>
      <c r="V245" s="45" t="s">
        <v>251</v>
      </c>
      <c r="W245" s="35"/>
      <c r="X245" s="35"/>
      <c r="Y245" s="35"/>
      <c r="Z245" s="35"/>
      <c r="AA245" s="35"/>
      <c r="AB245" s="35"/>
      <c r="AC245" s="35"/>
      <c r="AD245" s="35"/>
      <c r="AE245" s="36"/>
      <c r="AF245" s="39">
        <v>201559</v>
      </c>
      <c r="AG245" s="39"/>
      <c r="AH245" s="39"/>
      <c r="AI245" s="39"/>
      <c r="AJ245" s="39"/>
      <c r="AK245" s="39">
        <v>0</v>
      </c>
      <c r="AL245" s="39"/>
      <c r="AM245" s="39"/>
      <c r="AN245" s="39"/>
      <c r="AO245" s="39"/>
      <c r="AP245" s="39">
        <v>201559</v>
      </c>
      <c r="AQ245" s="39"/>
      <c r="AR245" s="39"/>
      <c r="AS245" s="39"/>
      <c r="AT245" s="39"/>
      <c r="AU245" s="39">
        <v>201559</v>
      </c>
      <c r="AV245" s="39"/>
      <c r="AW245" s="39"/>
      <c r="AX245" s="39"/>
      <c r="AY245" s="39"/>
      <c r="AZ245" s="39">
        <v>0</v>
      </c>
      <c r="BA245" s="39"/>
      <c r="BB245" s="39"/>
      <c r="BC245" s="39"/>
      <c r="BD245" s="39"/>
      <c r="BE245" s="39">
        <v>201559</v>
      </c>
      <c r="BF245" s="39"/>
      <c r="BG245" s="39"/>
      <c r="BH245" s="39"/>
      <c r="BI245" s="39"/>
    </row>
    <row r="246" spans="1:61" s="25" customFormat="1" ht="13.8" customHeight="1" x14ac:dyDescent="0.25">
      <c r="A246" s="41">
        <v>0</v>
      </c>
      <c r="B246" s="42"/>
      <c r="C246" s="42"/>
      <c r="D246" s="45" t="s">
        <v>254</v>
      </c>
      <c r="E246" s="35"/>
      <c r="F246" s="35"/>
      <c r="G246" s="35"/>
      <c r="H246" s="35"/>
      <c r="I246" s="35"/>
      <c r="J246" s="35"/>
      <c r="K246" s="35"/>
      <c r="L246" s="35"/>
      <c r="M246" s="35"/>
      <c r="N246" s="35"/>
      <c r="O246" s="35"/>
      <c r="P246" s="36"/>
      <c r="Q246" s="46" t="s">
        <v>205</v>
      </c>
      <c r="R246" s="46"/>
      <c r="S246" s="46"/>
      <c r="T246" s="46"/>
      <c r="U246" s="46"/>
      <c r="V246" s="45" t="s">
        <v>251</v>
      </c>
      <c r="W246" s="35"/>
      <c r="X246" s="35"/>
      <c r="Y246" s="35"/>
      <c r="Z246" s="35"/>
      <c r="AA246" s="35"/>
      <c r="AB246" s="35"/>
      <c r="AC246" s="35"/>
      <c r="AD246" s="35"/>
      <c r="AE246" s="36"/>
      <c r="AF246" s="39">
        <v>0</v>
      </c>
      <c r="AG246" s="39"/>
      <c r="AH246" s="39"/>
      <c r="AI246" s="39"/>
      <c r="AJ246" s="39"/>
      <c r="AK246" s="39">
        <v>0</v>
      </c>
      <c r="AL246" s="39"/>
      <c r="AM246" s="39"/>
      <c r="AN246" s="39"/>
      <c r="AO246" s="39"/>
      <c r="AP246" s="39">
        <v>0</v>
      </c>
      <c r="AQ246" s="39"/>
      <c r="AR246" s="39"/>
      <c r="AS246" s="39"/>
      <c r="AT246" s="39"/>
      <c r="AU246" s="39">
        <v>0</v>
      </c>
      <c r="AV246" s="39"/>
      <c r="AW246" s="39"/>
      <c r="AX246" s="39"/>
      <c r="AY246" s="39"/>
      <c r="AZ246" s="39">
        <v>0</v>
      </c>
      <c r="BA246" s="39"/>
      <c r="BB246" s="39"/>
      <c r="BC246" s="39"/>
      <c r="BD246" s="39"/>
      <c r="BE246" s="39">
        <v>0</v>
      </c>
      <c r="BF246" s="39"/>
      <c r="BG246" s="39"/>
      <c r="BH246" s="39"/>
      <c r="BI246" s="39"/>
    </row>
    <row r="247" spans="1:61" s="25" customFormat="1" ht="41.4" customHeight="1" x14ac:dyDescent="0.25">
      <c r="A247" s="41">
        <v>0</v>
      </c>
      <c r="B247" s="42"/>
      <c r="C247" s="42"/>
      <c r="D247" s="45" t="s">
        <v>255</v>
      </c>
      <c r="E247" s="35"/>
      <c r="F247" s="35"/>
      <c r="G247" s="35"/>
      <c r="H247" s="35"/>
      <c r="I247" s="35"/>
      <c r="J247" s="35"/>
      <c r="K247" s="35"/>
      <c r="L247" s="35"/>
      <c r="M247" s="35"/>
      <c r="N247" s="35"/>
      <c r="O247" s="35"/>
      <c r="P247" s="36"/>
      <c r="Q247" s="46" t="s">
        <v>205</v>
      </c>
      <c r="R247" s="46"/>
      <c r="S247" s="46"/>
      <c r="T247" s="46"/>
      <c r="U247" s="46"/>
      <c r="V247" s="45" t="s">
        <v>251</v>
      </c>
      <c r="W247" s="35"/>
      <c r="X247" s="35"/>
      <c r="Y247" s="35"/>
      <c r="Z247" s="35"/>
      <c r="AA247" s="35"/>
      <c r="AB247" s="35"/>
      <c r="AC247" s="35"/>
      <c r="AD247" s="35"/>
      <c r="AE247" s="36"/>
      <c r="AF247" s="39">
        <v>0</v>
      </c>
      <c r="AG247" s="39"/>
      <c r="AH247" s="39"/>
      <c r="AI247" s="39"/>
      <c r="AJ247" s="39"/>
      <c r="AK247" s="39">
        <v>0</v>
      </c>
      <c r="AL247" s="39"/>
      <c r="AM247" s="39"/>
      <c r="AN247" s="39"/>
      <c r="AO247" s="39"/>
      <c r="AP247" s="39">
        <v>0</v>
      </c>
      <c r="AQ247" s="39"/>
      <c r="AR247" s="39"/>
      <c r="AS247" s="39"/>
      <c r="AT247" s="39"/>
      <c r="AU247" s="39">
        <v>0</v>
      </c>
      <c r="AV247" s="39"/>
      <c r="AW247" s="39"/>
      <c r="AX247" s="39"/>
      <c r="AY247" s="39"/>
      <c r="AZ247" s="39">
        <v>0</v>
      </c>
      <c r="BA247" s="39"/>
      <c r="BB247" s="39"/>
      <c r="BC247" s="39"/>
      <c r="BD247" s="39"/>
      <c r="BE247" s="39">
        <v>0</v>
      </c>
      <c r="BF247" s="39"/>
      <c r="BG247" s="39"/>
      <c r="BH247" s="39"/>
      <c r="BI247" s="39"/>
    </row>
    <row r="248" spans="1:61" s="25" customFormat="1" ht="27.6" customHeight="1" x14ac:dyDescent="0.25">
      <c r="A248" s="41">
        <v>0</v>
      </c>
      <c r="B248" s="42"/>
      <c r="C248" s="42"/>
      <c r="D248" s="45" t="s">
        <v>256</v>
      </c>
      <c r="E248" s="35"/>
      <c r="F248" s="35"/>
      <c r="G248" s="35"/>
      <c r="H248" s="35"/>
      <c r="I248" s="35"/>
      <c r="J248" s="35"/>
      <c r="K248" s="35"/>
      <c r="L248" s="35"/>
      <c r="M248" s="35"/>
      <c r="N248" s="35"/>
      <c r="O248" s="35"/>
      <c r="P248" s="36"/>
      <c r="Q248" s="46" t="s">
        <v>205</v>
      </c>
      <c r="R248" s="46"/>
      <c r="S248" s="46"/>
      <c r="T248" s="46"/>
      <c r="U248" s="46"/>
      <c r="V248" s="45" t="s">
        <v>251</v>
      </c>
      <c r="W248" s="35"/>
      <c r="X248" s="35"/>
      <c r="Y248" s="35"/>
      <c r="Z248" s="35"/>
      <c r="AA248" s="35"/>
      <c r="AB248" s="35"/>
      <c r="AC248" s="35"/>
      <c r="AD248" s="35"/>
      <c r="AE248" s="36"/>
      <c r="AF248" s="39">
        <v>0</v>
      </c>
      <c r="AG248" s="39"/>
      <c r="AH248" s="39"/>
      <c r="AI248" s="39"/>
      <c r="AJ248" s="39"/>
      <c r="AK248" s="39">
        <v>0</v>
      </c>
      <c r="AL248" s="39"/>
      <c r="AM248" s="39"/>
      <c r="AN248" s="39"/>
      <c r="AO248" s="39"/>
      <c r="AP248" s="39">
        <v>0</v>
      </c>
      <c r="AQ248" s="39"/>
      <c r="AR248" s="39"/>
      <c r="AS248" s="39"/>
      <c r="AT248" s="39"/>
      <c r="AU248" s="39">
        <v>0</v>
      </c>
      <c r="AV248" s="39"/>
      <c r="AW248" s="39"/>
      <c r="AX248" s="39"/>
      <c r="AY248" s="39"/>
      <c r="AZ248" s="39">
        <v>0</v>
      </c>
      <c r="BA248" s="39"/>
      <c r="BB248" s="39"/>
      <c r="BC248" s="39"/>
      <c r="BD248" s="39"/>
      <c r="BE248" s="39">
        <v>0</v>
      </c>
      <c r="BF248" s="39"/>
      <c r="BG248" s="39"/>
      <c r="BH248" s="39"/>
      <c r="BI248" s="39"/>
    </row>
    <row r="249" spans="1:61" s="25" customFormat="1" ht="41.4" customHeight="1" x14ac:dyDescent="0.25">
      <c r="A249" s="41">
        <v>0</v>
      </c>
      <c r="B249" s="42"/>
      <c r="C249" s="42"/>
      <c r="D249" s="45" t="s">
        <v>257</v>
      </c>
      <c r="E249" s="35"/>
      <c r="F249" s="35"/>
      <c r="G249" s="35"/>
      <c r="H249" s="35"/>
      <c r="I249" s="35"/>
      <c r="J249" s="35"/>
      <c r="K249" s="35"/>
      <c r="L249" s="35"/>
      <c r="M249" s="35"/>
      <c r="N249" s="35"/>
      <c r="O249" s="35"/>
      <c r="P249" s="36"/>
      <c r="Q249" s="46" t="s">
        <v>205</v>
      </c>
      <c r="R249" s="46"/>
      <c r="S249" s="46"/>
      <c r="T249" s="46"/>
      <c r="U249" s="46"/>
      <c r="V249" s="45" t="s">
        <v>251</v>
      </c>
      <c r="W249" s="35"/>
      <c r="X249" s="35"/>
      <c r="Y249" s="35"/>
      <c r="Z249" s="35"/>
      <c r="AA249" s="35"/>
      <c r="AB249" s="35"/>
      <c r="AC249" s="35"/>
      <c r="AD249" s="35"/>
      <c r="AE249" s="36"/>
      <c r="AF249" s="39">
        <v>0</v>
      </c>
      <c r="AG249" s="39"/>
      <c r="AH249" s="39"/>
      <c r="AI249" s="39"/>
      <c r="AJ249" s="39"/>
      <c r="AK249" s="39">
        <v>0</v>
      </c>
      <c r="AL249" s="39"/>
      <c r="AM249" s="39"/>
      <c r="AN249" s="39"/>
      <c r="AO249" s="39"/>
      <c r="AP249" s="39">
        <v>0</v>
      </c>
      <c r="AQ249" s="39"/>
      <c r="AR249" s="39"/>
      <c r="AS249" s="39"/>
      <c r="AT249" s="39"/>
      <c r="AU249" s="39">
        <v>0</v>
      </c>
      <c r="AV249" s="39"/>
      <c r="AW249" s="39"/>
      <c r="AX249" s="39"/>
      <c r="AY249" s="39"/>
      <c r="AZ249" s="39">
        <v>0</v>
      </c>
      <c r="BA249" s="39"/>
      <c r="BB249" s="39"/>
      <c r="BC249" s="39"/>
      <c r="BD249" s="39"/>
      <c r="BE249" s="39">
        <v>0</v>
      </c>
      <c r="BF249" s="39"/>
      <c r="BG249" s="39"/>
      <c r="BH249" s="39"/>
      <c r="BI249" s="39"/>
    </row>
    <row r="250" spans="1:61" s="25" customFormat="1" ht="41.4" customHeight="1" x14ac:dyDescent="0.25">
      <c r="A250" s="41">
        <v>0</v>
      </c>
      <c r="B250" s="42"/>
      <c r="C250" s="42"/>
      <c r="D250" s="45" t="s">
        <v>258</v>
      </c>
      <c r="E250" s="35"/>
      <c r="F250" s="35"/>
      <c r="G250" s="35"/>
      <c r="H250" s="35"/>
      <c r="I250" s="35"/>
      <c r="J250" s="35"/>
      <c r="K250" s="35"/>
      <c r="L250" s="35"/>
      <c r="M250" s="35"/>
      <c r="N250" s="35"/>
      <c r="O250" s="35"/>
      <c r="P250" s="36"/>
      <c r="Q250" s="46" t="s">
        <v>205</v>
      </c>
      <c r="R250" s="46"/>
      <c r="S250" s="46"/>
      <c r="T250" s="46"/>
      <c r="U250" s="46"/>
      <c r="V250" s="45" t="s">
        <v>229</v>
      </c>
      <c r="W250" s="35"/>
      <c r="X250" s="35"/>
      <c r="Y250" s="35"/>
      <c r="Z250" s="35"/>
      <c r="AA250" s="35"/>
      <c r="AB250" s="35"/>
      <c r="AC250" s="35"/>
      <c r="AD250" s="35"/>
      <c r="AE250" s="36"/>
      <c r="AF250" s="39">
        <v>0</v>
      </c>
      <c r="AG250" s="39"/>
      <c r="AH250" s="39"/>
      <c r="AI250" s="39"/>
      <c r="AJ250" s="39"/>
      <c r="AK250" s="39">
        <v>0</v>
      </c>
      <c r="AL250" s="39"/>
      <c r="AM250" s="39"/>
      <c r="AN250" s="39"/>
      <c r="AO250" s="39"/>
      <c r="AP250" s="39">
        <v>0</v>
      </c>
      <c r="AQ250" s="39"/>
      <c r="AR250" s="39"/>
      <c r="AS250" s="39"/>
      <c r="AT250" s="39"/>
      <c r="AU250" s="39">
        <v>0</v>
      </c>
      <c r="AV250" s="39"/>
      <c r="AW250" s="39"/>
      <c r="AX250" s="39"/>
      <c r="AY250" s="39"/>
      <c r="AZ250" s="39">
        <v>0</v>
      </c>
      <c r="BA250" s="39"/>
      <c r="BB250" s="39"/>
      <c r="BC250" s="39"/>
      <c r="BD250" s="39"/>
      <c r="BE250" s="39">
        <v>0</v>
      </c>
      <c r="BF250" s="39"/>
      <c r="BG250" s="39"/>
      <c r="BH250" s="39"/>
      <c r="BI250" s="39"/>
    </row>
    <row r="251" spans="1:61" s="6" customFormat="1" ht="13.8" x14ac:dyDescent="0.25">
      <c r="A251" s="43">
        <v>0</v>
      </c>
      <c r="B251" s="44"/>
      <c r="C251" s="44"/>
      <c r="D251" s="47" t="s">
        <v>259</v>
      </c>
      <c r="E251" s="30"/>
      <c r="F251" s="30"/>
      <c r="G251" s="30"/>
      <c r="H251" s="30"/>
      <c r="I251" s="30"/>
      <c r="J251" s="30"/>
      <c r="K251" s="30"/>
      <c r="L251" s="30"/>
      <c r="M251" s="30"/>
      <c r="N251" s="30"/>
      <c r="O251" s="30"/>
      <c r="P251" s="31"/>
      <c r="Q251" s="48"/>
      <c r="R251" s="48"/>
      <c r="S251" s="48"/>
      <c r="T251" s="48"/>
      <c r="U251" s="48"/>
      <c r="V251" s="47"/>
      <c r="W251" s="30"/>
      <c r="X251" s="30"/>
      <c r="Y251" s="30"/>
      <c r="Z251" s="30"/>
      <c r="AA251" s="30"/>
      <c r="AB251" s="30"/>
      <c r="AC251" s="30"/>
      <c r="AD251" s="30"/>
      <c r="AE251" s="31"/>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row>
    <row r="252" spans="1:61" s="25" customFormat="1" ht="41.4" customHeight="1" x14ac:dyDescent="0.25">
      <c r="A252" s="41">
        <v>0</v>
      </c>
      <c r="B252" s="42"/>
      <c r="C252" s="42"/>
      <c r="D252" s="45" t="s">
        <v>260</v>
      </c>
      <c r="E252" s="35"/>
      <c r="F252" s="35"/>
      <c r="G252" s="35"/>
      <c r="H252" s="35"/>
      <c r="I252" s="35"/>
      <c r="J252" s="35"/>
      <c r="K252" s="35"/>
      <c r="L252" s="35"/>
      <c r="M252" s="35"/>
      <c r="N252" s="35"/>
      <c r="O252" s="35"/>
      <c r="P252" s="36"/>
      <c r="Q252" s="46" t="s">
        <v>261</v>
      </c>
      <c r="R252" s="46"/>
      <c r="S252" s="46"/>
      <c r="T252" s="46"/>
      <c r="U252" s="46"/>
      <c r="V252" s="45" t="s">
        <v>248</v>
      </c>
      <c r="W252" s="35"/>
      <c r="X252" s="35"/>
      <c r="Y252" s="35"/>
      <c r="Z252" s="35"/>
      <c r="AA252" s="35"/>
      <c r="AB252" s="35"/>
      <c r="AC252" s="35"/>
      <c r="AD252" s="35"/>
      <c r="AE252" s="36"/>
      <c r="AF252" s="39">
        <v>0</v>
      </c>
      <c r="AG252" s="39"/>
      <c r="AH252" s="39"/>
      <c r="AI252" s="39"/>
      <c r="AJ252" s="39"/>
      <c r="AK252" s="39">
        <v>0</v>
      </c>
      <c r="AL252" s="39"/>
      <c r="AM252" s="39"/>
      <c r="AN252" s="39"/>
      <c r="AO252" s="39"/>
      <c r="AP252" s="39">
        <v>0</v>
      </c>
      <c r="AQ252" s="39"/>
      <c r="AR252" s="39"/>
      <c r="AS252" s="39"/>
      <c r="AT252" s="39"/>
      <c r="AU252" s="39">
        <v>0</v>
      </c>
      <c r="AV252" s="39"/>
      <c r="AW252" s="39"/>
      <c r="AX252" s="39"/>
      <c r="AY252" s="39"/>
      <c r="AZ252" s="39">
        <v>0</v>
      </c>
      <c r="BA252" s="39"/>
      <c r="BB252" s="39"/>
      <c r="BC252" s="39"/>
      <c r="BD252" s="39"/>
      <c r="BE252" s="39">
        <v>0</v>
      </c>
      <c r="BF252" s="39"/>
      <c r="BG252" s="39"/>
      <c r="BH252" s="39"/>
      <c r="BI252" s="39"/>
    </row>
    <row r="253" spans="1:61" s="25" customFormat="1" ht="27.6" customHeight="1" x14ac:dyDescent="0.25">
      <c r="A253" s="41">
        <v>0</v>
      </c>
      <c r="B253" s="42"/>
      <c r="C253" s="42"/>
      <c r="D253" s="45" t="s">
        <v>262</v>
      </c>
      <c r="E253" s="35"/>
      <c r="F253" s="35"/>
      <c r="G253" s="35"/>
      <c r="H253" s="35"/>
      <c r="I253" s="35"/>
      <c r="J253" s="35"/>
      <c r="K253" s="35"/>
      <c r="L253" s="35"/>
      <c r="M253" s="35"/>
      <c r="N253" s="35"/>
      <c r="O253" s="35"/>
      <c r="P253" s="36"/>
      <c r="Q253" s="46" t="s">
        <v>261</v>
      </c>
      <c r="R253" s="46"/>
      <c r="S253" s="46"/>
      <c r="T253" s="46"/>
      <c r="U253" s="46"/>
      <c r="V253" s="45" t="s">
        <v>243</v>
      </c>
      <c r="W253" s="35"/>
      <c r="X253" s="35"/>
      <c r="Y253" s="35"/>
      <c r="Z253" s="35"/>
      <c r="AA253" s="35"/>
      <c r="AB253" s="35"/>
      <c r="AC253" s="35"/>
      <c r="AD253" s="35"/>
      <c r="AE253" s="36"/>
      <c r="AF253" s="39">
        <v>0</v>
      </c>
      <c r="AG253" s="39"/>
      <c r="AH253" s="39"/>
      <c r="AI253" s="39"/>
      <c r="AJ253" s="39"/>
      <c r="AK253" s="39">
        <v>0</v>
      </c>
      <c r="AL253" s="39"/>
      <c r="AM253" s="39"/>
      <c r="AN253" s="39"/>
      <c r="AO253" s="39"/>
      <c r="AP253" s="39">
        <v>0</v>
      </c>
      <c r="AQ253" s="39"/>
      <c r="AR253" s="39"/>
      <c r="AS253" s="39"/>
      <c r="AT253" s="39"/>
      <c r="AU253" s="39">
        <v>0</v>
      </c>
      <c r="AV253" s="39"/>
      <c r="AW253" s="39"/>
      <c r="AX253" s="39"/>
      <c r="AY253" s="39"/>
      <c r="AZ253" s="39">
        <v>0</v>
      </c>
      <c r="BA253" s="39"/>
      <c r="BB253" s="39"/>
      <c r="BC253" s="39"/>
      <c r="BD253" s="39"/>
      <c r="BE253" s="39">
        <v>0</v>
      </c>
      <c r="BF253" s="39"/>
      <c r="BG253" s="39"/>
      <c r="BH253" s="39"/>
      <c r="BI253" s="39"/>
    </row>
    <row r="254" spans="1:61" s="25" customFormat="1" ht="13.8" customHeight="1" x14ac:dyDescent="0.25">
      <c r="A254" s="41">
        <v>0</v>
      </c>
      <c r="B254" s="42"/>
      <c r="C254" s="42"/>
      <c r="D254" s="45" t="s">
        <v>263</v>
      </c>
      <c r="E254" s="35"/>
      <c r="F254" s="35"/>
      <c r="G254" s="35"/>
      <c r="H254" s="35"/>
      <c r="I254" s="35"/>
      <c r="J254" s="35"/>
      <c r="K254" s="35"/>
      <c r="L254" s="35"/>
      <c r="M254" s="35"/>
      <c r="N254" s="35"/>
      <c r="O254" s="35"/>
      <c r="P254" s="36"/>
      <c r="Q254" s="46" t="s">
        <v>261</v>
      </c>
      <c r="R254" s="46"/>
      <c r="S254" s="46"/>
      <c r="T254" s="46"/>
      <c r="U254" s="46"/>
      <c r="V254" s="45" t="s">
        <v>243</v>
      </c>
      <c r="W254" s="35"/>
      <c r="X254" s="35"/>
      <c r="Y254" s="35"/>
      <c r="Z254" s="35"/>
      <c r="AA254" s="35"/>
      <c r="AB254" s="35"/>
      <c r="AC254" s="35"/>
      <c r="AD254" s="35"/>
      <c r="AE254" s="36"/>
      <c r="AF254" s="39">
        <v>0</v>
      </c>
      <c r="AG254" s="39"/>
      <c r="AH254" s="39"/>
      <c r="AI254" s="39"/>
      <c r="AJ254" s="39"/>
      <c r="AK254" s="39">
        <v>0</v>
      </c>
      <c r="AL254" s="39"/>
      <c r="AM254" s="39"/>
      <c r="AN254" s="39"/>
      <c r="AO254" s="39"/>
      <c r="AP254" s="39">
        <v>0</v>
      </c>
      <c r="AQ254" s="39"/>
      <c r="AR254" s="39"/>
      <c r="AS254" s="39"/>
      <c r="AT254" s="39"/>
      <c r="AU254" s="39">
        <v>0</v>
      </c>
      <c r="AV254" s="39"/>
      <c r="AW254" s="39"/>
      <c r="AX254" s="39"/>
      <c r="AY254" s="39"/>
      <c r="AZ254" s="39">
        <v>0</v>
      </c>
      <c r="BA254" s="39"/>
      <c r="BB254" s="39"/>
      <c r="BC254" s="39"/>
      <c r="BD254" s="39"/>
      <c r="BE254" s="39">
        <v>0</v>
      </c>
      <c r="BF254" s="39"/>
      <c r="BG254" s="39"/>
      <c r="BH254" s="39"/>
      <c r="BI254" s="39"/>
    </row>
    <row r="255" spans="1:61" s="25" customFormat="1" ht="55.2" customHeight="1" x14ac:dyDescent="0.25">
      <c r="A255" s="41">
        <v>0</v>
      </c>
      <c r="B255" s="42"/>
      <c r="C255" s="42"/>
      <c r="D255" s="45" t="s">
        <v>264</v>
      </c>
      <c r="E255" s="35"/>
      <c r="F255" s="35"/>
      <c r="G255" s="35"/>
      <c r="H255" s="35"/>
      <c r="I255" s="35"/>
      <c r="J255" s="35"/>
      <c r="K255" s="35"/>
      <c r="L255" s="35"/>
      <c r="M255" s="35"/>
      <c r="N255" s="35"/>
      <c r="O255" s="35"/>
      <c r="P255" s="36"/>
      <c r="Q255" s="46" t="s">
        <v>261</v>
      </c>
      <c r="R255" s="46"/>
      <c r="S255" s="46"/>
      <c r="T255" s="46"/>
      <c r="U255" s="46"/>
      <c r="V255" s="45" t="s">
        <v>251</v>
      </c>
      <c r="W255" s="35"/>
      <c r="X255" s="35"/>
      <c r="Y255" s="35"/>
      <c r="Z255" s="35"/>
      <c r="AA255" s="35"/>
      <c r="AB255" s="35"/>
      <c r="AC255" s="35"/>
      <c r="AD255" s="35"/>
      <c r="AE255" s="36"/>
      <c r="AF255" s="39">
        <v>100</v>
      </c>
      <c r="AG255" s="39"/>
      <c r="AH255" s="39"/>
      <c r="AI255" s="39"/>
      <c r="AJ255" s="39"/>
      <c r="AK255" s="39">
        <v>0</v>
      </c>
      <c r="AL255" s="39"/>
      <c r="AM255" s="39"/>
      <c r="AN255" s="39"/>
      <c r="AO255" s="39"/>
      <c r="AP255" s="39">
        <v>100</v>
      </c>
      <c r="AQ255" s="39"/>
      <c r="AR255" s="39"/>
      <c r="AS255" s="39"/>
      <c r="AT255" s="39"/>
      <c r="AU255" s="39">
        <v>100</v>
      </c>
      <c r="AV255" s="39"/>
      <c r="AW255" s="39"/>
      <c r="AX255" s="39"/>
      <c r="AY255" s="39"/>
      <c r="AZ255" s="39">
        <v>0</v>
      </c>
      <c r="BA255" s="39"/>
      <c r="BB255" s="39"/>
      <c r="BC255" s="39"/>
      <c r="BD255" s="39"/>
      <c r="BE255" s="39">
        <v>100</v>
      </c>
      <c r="BF255" s="39"/>
      <c r="BG255" s="39"/>
      <c r="BH255" s="39"/>
      <c r="BI255" s="39"/>
    </row>
    <row r="256" spans="1:61" s="25" customFormat="1" ht="69" customHeight="1" x14ac:dyDescent="0.25">
      <c r="A256" s="41">
        <v>0</v>
      </c>
      <c r="B256" s="42"/>
      <c r="C256" s="42"/>
      <c r="D256" s="45" t="s">
        <v>265</v>
      </c>
      <c r="E256" s="35"/>
      <c r="F256" s="35"/>
      <c r="G256" s="35"/>
      <c r="H256" s="35"/>
      <c r="I256" s="35"/>
      <c r="J256" s="35"/>
      <c r="K256" s="35"/>
      <c r="L256" s="35"/>
      <c r="M256" s="35"/>
      <c r="N256" s="35"/>
      <c r="O256" s="35"/>
      <c r="P256" s="36"/>
      <c r="Q256" s="46" t="s">
        <v>261</v>
      </c>
      <c r="R256" s="46"/>
      <c r="S256" s="46"/>
      <c r="T256" s="46"/>
      <c r="U256" s="46"/>
      <c r="V256" s="45" t="s">
        <v>251</v>
      </c>
      <c r="W256" s="35"/>
      <c r="X256" s="35"/>
      <c r="Y256" s="35"/>
      <c r="Z256" s="35"/>
      <c r="AA256" s="35"/>
      <c r="AB256" s="35"/>
      <c r="AC256" s="35"/>
      <c r="AD256" s="35"/>
      <c r="AE256" s="36"/>
      <c r="AF256" s="39">
        <v>100</v>
      </c>
      <c r="AG256" s="39"/>
      <c r="AH256" s="39"/>
      <c r="AI256" s="39"/>
      <c r="AJ256" s="39"/>
      <c r="AK256" s="39">
        <v>0</v>
      </c>
      <c r="AL256" s="39"/>
      <c r="AM256" s="39"/>
      <c r="AN256" s="39"/>
      <c r="AO256" s="39"/>
      <c r="AP256" s="39">
        <v>100</v>
      </c>
      <c r="AQ256" s="39"/>
      <c r="AR256" s="39"/>
      <c r="AS256" s="39"/>
      <c r="AT256" s="39"/>
      <c r="AU256" s="39">
        <v>100</v>
      </c>
      <c r="AV256" s="39"/>
      <c r="AW256" s="39"/>
      <c r="AX256" s="39"/>
      <c r="AY256" s="39"/>
      <c r="AZ256" s="39">
        <v>0</v>
      </c>
      <c r="BA256" s="39"/>
      <c r="BB256" s="39"/>
      <c r="BC256" s="39"/>
      <c r="BD256" s="39"/>
      <c r="BE256" s="39">
        <v>100</v>
      </c>
      <c r="BF256" s="39"/>
      <c r="BG256" s="39"/>
      <c r="BH256" s="39"/>
      <c r="BI256" s="39"/>
    </row>
    <row r="257" spans="1:79" s="25" customFormat="1" ht="27.6" customHeight="1" x14ac:dyDescent="0.25">
      <c r="A257" s="41">
        <v>0</v>
      </c>
      <c r="B257" s="42"/>
      <c r="C257" s="42"/>
      <c r="D257" s="45" t="s">
        <v>266</v>
      </c>
      <c r="E257" s="35"/>
      <c r="F257" s="35"/>
      <c r="G257" s="35"/>
      <c r="H257" s="35"/>
      <c r="I257" s="35"/>
      <c r="J257" s="35"/>
      <c r="K257" s="35"/>
      <c r="L257" s="35"/>
      <c r="M257" s="35"/>
      <c r="N257" s="35"/>
      <c r="O257" s="35"/>
      <c r="P257" s="36"/>
      <c r="Q257" s="46" t="s">
        <v>261</v>
      </c>
      <c r="R257" s="46"/>
      <c r="S257" s="46"/>
      <c r="T257" s="46"/>
      <c r="U257" s="46"/>
      <c r="V257" s="45" t="s">
        <v>251</v>
      </c>
      <c r="W257" s="35"/>
      <c r="X257" s="35"/>
      <c r="Y257" s="35"/>
      <c r="Z257" s="35"/>
      <c r="AA257" s="35"/>
      <c r="AB257" s="35"/>
      <c r="AC257" s="35"/>
      <c r="AD257" s="35"/>
      <c r="AE257" s="36"/>
      <c r="AF257" s="39">
        <v>100</v>
      </c>
      <c r="AG257" s="39"/>
      <c r="AH257" s="39"/>
      <c r="AI257" s="39"/>
      <c r="AJ257" s="39"/>
      <c r="AK257" s="39">
        <v>0</v>
      </c>
      <c r="AL257" s="39"/>
      <c r="AM257" s="39"/>
      <c r="AN257" s="39"/>
      <c r="AO257" s="39"/>
      <c r="AP257" s="39">
        <v>100</v>
      </c>
      <c r="AQ257" s="39"/>
      <c r="AR257" s="39"/>
      <c r="AS257" s="39"/>
      <c r="AT257" s="39"/>
      <c r="AU257" s="39">
        <v>100</v>
      </c>
      <c r="AV257" s="39"/>
      <c r="AW257" s="39"/>
      <c r="AX257" s="39"/>
      <c r="AY257" s="39"/>
      <c r="AZ257" s="39">
        <v>0</v>
      </c>
      <c r="BA257" s="39"/>
      <c r="BB257" s="39"/>
      <c r="BC257" s="39"/>
      <c r="BD257" s="39"/>
      <c r="BE257" s="39">
        <v>100</v>
      </c>
      <c r="BF257" s="39"/>
      <c r="BG257" s="39"/>
      <c r="BH257" s="39"/>
      <c r="BI257" s="39"/>
    </row>
    <row r="258" spans="1:79" s="25" customFormat="1" ht="27.6" customHeight="1" x14ac:dyDescent="0.25">
      <c r="A258" s="41">
        <v>0</v>
      </c>
      <c r="B258" s="42"/>
      <c r="C258" s="42"/>
      <c r="D258" s="45" t="s">
        <v>267</v>
      </c>
      <c r="E258" s="35"/>
      <c r="F258" s="35"/>
      <c r="G258" s="35"/>
      <c r="H258" s="35"/>
      <c r="I258" s="35"/>
      <c r="J258" s="35"/>
      <c r="K258" s="35"/>
      <c r="L258" s="35"/>
      <c r="M258" s="35"/>
      <c r="N258" s="35"/>
      <c r="O258" s="35"/>
      <c r="P258" s="36"/>
      <c r="Q258" s="46" t="s">
        <v>261</v>
      </c>
      <c r="R258" s="46"/>
      <c r="S258" s="46"/>
      <c r="T258" s="46"/>
      <c r="U258" s="46"/>
      <c r="V258" s="45" t="s">
        <v>251</v>
      </c>
      <c r="W258" s="35"/>
      <c r="X258" s="35"/>
      <c r="Y258" s="35"/>
      <c r="Z258" s="35"/>
      <c r="AA258" s="35"/>
      <c r="AB258" s="35"/>
      <c r="AC258" s="35"/>
      <c r="AD258" s="35"/>
      <c r="AE258" s="36"/>
      <c r="AF258" s="39">
        <v>0</v>
      </c>
      <c r="AG258" s="39"/>
      <c r="AH258" s="39"/>
      <c r="AI258" s="39"/>
      <c r="AJ258" s="39"/>
      <c r="AK258" s="39">
        <v>0</v>
      </c>
      <c r="AL258" s="39"/>
      <c r="AM258" s="39"/>
      <c r="AN258" s="39"/>
      <c r="AO258" s="39"/>
      <c r="AP258" s="39">
        <v>0</v>
      </c>
      <c r="AQ258" s="39"/>
      <c r="AR258" s="39"/>
      <c r="AS258" s="39"/>
      <c r="AT258" s="39"/>
      <c r="AU258" s="39">
        <v>0</v>
      </c>
      <c r="AV258" s="39"/>
      <c r="AW258" s="39"/>
      <c r="AX258" s="39"/>
      <c r="AY258" s="39"/>
      <c r="AZ258" s="39">
        <v>0</v>
      </c>
      <c r="BA258" s="39"/>
      <c r="BB258" s="39"/>
      <c r="BC258" s="39"/>
      <c r="BD258" s="39"/>
      <c r="BE258" s="39">
        <v>0</v>
      </c>
      <c r="BF258" s="39"/>
      <c r="BG258" s="39"/>
      <c r="BH258" s="39"/>
      <c r="BI258" s="39"/>
    </row>
    <row r="259" spans="1:79" s="25" customFormat="1" ht="27.6" customHeight="1" x14ac:dyDescent="0.25">
      <c r="A259" s="41">
        <v>0</v>
      </c>
      <c r="B259" s="42"/>
      <c r="C259" s="42"/>
      <c r="D259" s="45" t="s">
        <v>268</v>
      </c>
      <c r="E259" s="35"/>
      <c r="F259" s="35"/>
      <c r="G259" s="35"/>
      <c r="H259" s="35"/>
      <c r="I259" s="35"/>
      <c r="J259" s="35"/>
      <c r="K259" s="35"/>
      <c r="L259" s="35"/>
      <c r="M259" s="35"/>
      <c r="N259" s="35"/>
      <c r="O259" s="35"/>
      <c r="P259" s="36"/>
      <c r="Q259" s="46" t="s">
        <v>261</v>
      </c>
      <c r="R259" s="46"/>
      <c r="S259" s="46"/>
      <c r="T259" s="46"/>
      <c r="U259" s="46"/>
      <c r="V259" s="45" t="s">
        <v>251</v>
      </c>
      <c r="W259" s="35"/>
      <c r="X259" s="35"/>
      <c r="Y259" s="35"/>
      <c r="Z259" s="35"/>
      <c r="AA259" s="35"/>
      <c r="AB259" s="35"/>
      <c r="AC259" s="35"/>
      <c r="AD259" s="35"/>
      <c r="AE259" s="36"/>
      <c r="AF259" s="39">
        <v>0</v>
      </c>
      <c r="AG259" s="39"/>
      <c r="AH259" s="39"/>
      <c r="AI259" s="39"/>
      <c r="AJ259" s="39"/>
      <c r="AK259" s="39">
        <v>0</v>
      </c>
      <c r="AL259" s="39"/>
      <c r="AM259" s="39"/>
      <c r="AN259" s="39"/>
      <c r="AO259" s="39"/>
      <c r="AP259" s="39">
        <v>0</v>
      </c>
      <c r="AQ259" s="39"/>
      <c r="AR259" s="39"/>
      <c r="AS259" s="39"/>
      <c r="AT259" s="39"/>
      <c r="AU259" s="39">
        <v>0</v>
      </c>
      <c r="AV259" s="39"/>
      <c r="AW259" s="39"/>
      <c r="AX259" s="39"/>
      <c r="AY259" s="39"/>
      <c r="AZ259" s="39">
        <v>0</v>
      </c>
      <c r="BA259" s="39"/>
      <c r="BB259" s="39"/>
      <c r="BC259" s="39"/>
      <c r="BD259" s="39"/>
      <c r="BE259" s="39">
        <v>0</v>
      </c>
      <c r="BF259" s="39"/>
      <c r="BG259" s="39"/>
      <c r="BH259" s="39"/>
      <c r="BI259" s="39"/>
    </row>
    <row r="260" spans="1:79" s="25" customFormat="1" ht="13.8" customHeight="1" x14ac:dyDescent="0.25">
      <c r="A260" s="41">
        <v>0</v>
      </c>
      <c r="B260" s="42"/>
      <c r="C260" s="42"/>
      <c r="D260" s="45" t="s">
        <v>263</v>
      </c>
      <c r="E260" s="35"/>
      <c r="F260" s="35"/>
      <c r="G260" s="35"/>
      <c r="H260" s="35"/>
      <c r="I260" s="35"/>
      <c r="J260" s="35"/>
      <c r="K260" s="35"/>
      <c r="L260" s="35"/>
      <c r="M260" s="35"/>
      <c r="N260" s="35"/>
      <c r="O260" s="35"/>
      <c r="P260" s="36"/>
      <c r="Q260" s="46" t="s">
        <v>261</v>
      </c>
      <c r="R260" s="46"/>
      <c r="S260" s="46"/>
      <c r="T260" s="46"/>
      <c r="U260" s="46"/>
      <c r="V260" s="45" t="s">
        <v>243</v>
      </c>
      <c r="W260" s="35"/>
      <c r="X260" s="35"/>
      <c r="Y260" s="35"/>
      <c r="Z260" s="35"/>
      <c r="AA260" s="35"/>
      <c r="AB260" s="35"/>
      <c r="AC260" s="35"/>
      <c r="AD260" s="35"/>
      <c r="AE260" s="36"/>
      <c r="AF260" s="39">
        <v>0</v>
      </c>
      <c r="AG260" s="39"/>
      <c r="AH260" s="39"/>
      <c r="AI260" s="39"/>
      <c r="AJ260" s="39"/>
      <c r="AK260" s="39">
        <v>0</v>
      </c>
      <c r="AL260" s="39"/>
      <c r="AM260" s="39"/>
      <c r="AN260" s="39"/>
      <c r="AO260" s="39"/>
      <c r="AP260" s="39">
        <v>0</v>
      </c>
      <c r="AQ260" s="39"/>
      <c r="AR260" s="39"/>
      <c r="AS260" s="39"/>
      <c r="AT260" s="39"/>
      <c r="AU260" s="39">
        <v>0</v>
      </c>
      <c r="AV260" s="39"/>
      <c r="AW260" s="39"/>
      <c r="AX260" s="39"/>
      <c r="AY260" s="39"/>
      <c r="AZ260" s="39">
        <v>0</v>
      </c>
      <c r="BA260" s="39"/>
      <c r="BB260" s="39"/>
      <c r="BC260" s="39"/>
      <c r="BD260" s="39"/>
      <c r="BE260" s="39">
        <v>0</v>
      </c>
      <c r="BF260" s="39"/>
      <c r="BG260" s="39"/>
      <c r="BH260" s="39"/>
      <c r="BI260" s="39"/>
    </row>
    <row r="261" spans="1:79" s="25" customFormat="1" ht="27.6" customHeight="1" x14ac:dyDescent="0.25">
      <c r="A261" s="41">
        <v>0</v>
      </c>
      <c r="B261" s="42"/>
      <c r="C261" s="42"/>
      <c r="D261" s="45" t="s">
        <v>269</v>
      </c>
      <c r="E261" s="35"/>
      <c r="F261" s="35"/>
      <c r="G261" s="35"/>
      <c r="H261" s="35"/>
      <c r="I261" s="35"/>
      <c r="J261" s="35"/>
      <c r="K261" s="35"/>
      <c r="L261" s="35"/>
      <c r="M261" s="35"/>
      <c r="N261" s="35"/>
      <c r="O261" s="35"/>
      <c r="P261" s="36"/>
      <c r="Q261" s="46" t="s">
        <v>261</v>
      </c>
      <c r="R261" s="46"/>
      <c r="S261" s="46"/>
      <c r="T261" s="46"/>
      <c r="U261" s="46"/>
      <c r="V261" s="45" t="s">
        <v>229</v>
      </c>
      <c r="W261" s="35"/>
      <c r="X261" s="35"/>
      <c r="Y261" s="35"/>
      <c r="Z261" s="35"/>
      <c r="AA261" s="35"/>
      <c r="AB261" s="35"/>
      <c r="AC261" s="35"/>
      <c r="AD261" s="35"/>
      <c r="AE261" s="36"/>
      <c r="AF261" s="39">
        <v>0</v>
      </c>
      <c r="AG261" s="39"/>
      <c r="AH261" s="39"/>
      <c r="AI261" s="39"/>
      <c r="AJ261" s="39"/>
      <c r="AK261" s="39">
        <v>0</v>
      </c>
      <c r="AL261" s="39"/>
      <c r="AM261" s="39"/>
      <c r="AN261" s="39"/>
      <c r="AO261" s="39"/>
      <c r="AP261" s="39">
        <v>0</v>
      </c>
      <c r="AQ261" s="39"/>
      <c r="AR261" s="39"/>
      <c r="AS261" s="39"/>
      <c r="AT261" s="39"/>
      <c r="AU261" s="39">
        <v>0</v>
      </c>
      <c r="AV261" s="39"/>
      <c r="AW261" s="39"/>
      <c r="AX261" s="39"/>
      <c r="AY261" s="39"/>
      <c r="AZ261" s="39">
        <v>0</v>
      </c>
      <c r="BA261" s="39"/>
      <c r="BB261" s="39"/>
      <c r="BC261" s="39"/>
      <c r="BD261" s="39"/>
      <c r="BE261" s="39">
        <v>0</v>
      </c>
      <c r="BF261" s="39"/>
      <c r="BG261" s="39"/>
      <c r="BH261" s="39"/>
      <c r="BI261" s="39"/>
    </row>
    <row r="263" spans="1:79" ht="14.25" customHeight="1" x14ac:dyDescent="0.25">
      <c r="A263" s="69" t="s">
        <v>124</v>
      </c>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row>
    <row r="264" spans="1:79" ht="15" hidden="1" customHeight="1" x14ac:dyDescent="0.25">
      <c r="A264" s="85" t="s">
        <v>300</v>
      </c>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c r="AL264" s="85"/>
      <c r="AM264" s="85"/>
      <c r="AN264" s="85"/>
      <c r="AO264" s="85"/>
      <c r="AP264" s="85"/>
      <c r="AQ264" s="85"/>
      <c r="AR264" s="85"/>
      <c r="AS264" s="85"/>
      <c r="AT264" s="85"/>
      <c r="AU264" s="85"/>
      <c r="AV264" s="85"/>
      <c r="AW264" s="85"/>
      <c r="AX264" s="85"/>
      <c r="AY264" s="85"/>
      <c r="AZ264" s="85"/>
      <c r="BA264" s="85"/>
      <c r="BB264" s="85"/>
      <c r="BC264" s="85"/>
      <c r="BD264" s="85"/>
      <c r="BE264" s="85"/>
      <c r="BF264" s="85"/>
      <c r="BG264" s="85"/>
      <c r="BH264" s="85"/>
      <c r="BI264" s="85"/>
      <c r="BJ264" s="85"/>
      <c r="BK264" s="85"/>
      <c r="BL264" s="85"/>
      <c r="BM264" s="85"/>
      <c r="BN264" s="85"/>
      <c r="BO264" s="85"/>
      <c r="BP264" s="85"/>
      <c r="BQ264" s="85"/>
      <c r="BR264" s="85"/>
    </row>
    <row r="265" spans="1:79" ht="12.9" customHeight="1" x14ac:dyDescent="0.25">
      <c r="A265" s="87" t="s">
        <v>19</v>
      </c>
      <c r="B265" s="88"/>
      <c r="C265" s="88"/>
      <c r="D265" s="88"/>
      <c r="E265" s="88"/>
      <c r="F265" s="88"/>
      <c r="G265" s="88"/>
      <c r="H265" s="88"/>
      <c r="I265" s="88"/>
      <c r="J265" s="88"/>
      <c r="K265" s="88"/>
      <c r="L265" s="88"/>
      <c r="M265" s="88"/>
      <c r="N265" s="88"/>
      <c r="O265" s="88"/>
      <c r="P265" s="88"/>
      <c r="Q265" s="88"/>
      <c r="R265" s="88"/>
      <c r="S265" s="88"/>
      <c r="T265" s="89"/>
      <c r="U265" s="46" t="s">
        <v>301</v>
      </c>
      <c r="V265" s="46"/>
      <c r="W265" s="46"/>
      <c r="X265" s="46"/>
      <c r="Y265" s="46"/>
      <c r="Z265" s="46"/>
      <c r="AA265" s="46"/>
      <c r="AB265" s="46"/>
      <c r="AC265" s="46"/>
      <c r="AD265" s="46"/>
      <c r="AE265" s="46" t="s">
        <v>304</v>
      </c>
      <c r="AF265" s="46"/>
      <c r="AG265" s="46"/>
      <c r="AH265" s="46"/>
      <c r="AI265" s="46"/>
      <c r="AJ265" s="46"/>
      <c r="AK265" s="46"/>
      <c r="AL265" s="46"/>
      <c r="AM265" s="46"/>
      <c r="AN265" s="46"/>
      <c r="AO265" s="46" t="s">
        <v>311</v>
      </c>
      <c r="AP265" s="46"/>
      <c r="AQ265" s="46"/>
      <c r="AR265" s="46"/>
      <c r="AS265" s="46"/>
      <c r="AT265" s="46"/>
      <c r="AU265" s="46"/>
      <c r="AV265" s="46"/>
      <c r="AW265" s="46"/>
      <c r="AX265" s="46"/>
      <c r="AY265" s="46" t="s">
        <v>322</v>
      </c>
      <c r="AZ265" s="46"/>
      <c r="BA265" s="46"/>
      <c r="BB265" s="46"/>
      <c r="BC265" s="46"/>
      <c r="BD265" s="46"/>
      <c r="BE265" s="46"/>
      <c r="BF265" s="46"/>
      <c r="BG265" s="46"/>
      <c r="BH265" s="46"/>
      <c r="BI265" s="46" t="s">
        <v>327</v>
      </c>
      <c r="BJ265" s="46"/>
      <c r="BK265" s="46"/>
      <c r="BL265" s="46"/>
      <c r="BM265" s="46"/>
      <c r="BN265" s="46"/>
      <c r="BO265" s="46"/>
      <c r="BP265" s="46"/>
      <c r="BQ265" s="46"/>
      <c r="BR265" s="46"/>
    </row>
    <row r="266" spans="1:79" ht="30" customHeight="1" x14ac:dyDescent="0.25">
      <c r="A266" s="90"/>
      <c r="B266" s="91"/>
      <c r="C266" s="91"/>
      <c r="D266" s="91"/>
      <c r="E266" s="91"/>
      <c r="F266" s="91"/>
      <c r="G266" s="91"/>
      <c r="H266" s="91"/>
      <c r="I266" s="91"/>
      <c r="J266" s="91"/>
      <c r="K266" s="91"/>
      <c r="L266" s="91"/>
      <c r="M266" s="91"/>
      <c r="N266" s="91"/>
      <c r="O266" s="91"/>
      <c r="P266" s="91"/>
      <c r="Q266" s="91"/>
      <c r="R266" s="91"/>
      <c r="S266" s="91"/>
      <c r="T266" s="92"/>
      <c r="U266" s="46" t="s">
        <v>4</v>
      </c>
      <c r="V266" s="46"/>
      <c r="W266" s="46"/>
      <c r="X266" s="46"/>
      <c r="Y266" s="46"/>
      <c r="Z266" s="46" t="s">
        <v>3</v>
      </c>
      <c r="AA266" s="46"/>
      <c r="AB266" s="46"/>
      <c r="AC266" s="46"/>
      <c r="AD266" s="46"/>
      <c r="AE266" s="46" t="s">
        <v>4</v>
      </c>
      <c r="AF266" s="46"/>
      <c r="AG266" s="46"/>
      <c r="AH266" s="46"/>
      <c r="AI266" s="46"/>
      <c r="AJ266" s="46" t="s">
        <v>3</v>
      </c>
      <c r="AK266" s="46"/>
      <c r="AL266" s="46"/>
      <c r="AM266" s="46"/>
      <c r="AN266" s="46"/>
      <c r="AO266" s="46" t="s">
        <v>4</v>
      </c>
      <c r="AP266" s="46"/>
      <c r="AQ266" s="46"/>
      <c r="AR266" s="46"/>
      <c r="AS266" s="46"/>
      <c r="AT266" s="46" t="s">
        <v>3</v>
      </c>
      <c r="AU266" s="46"/>
      <c r="AV266" s="46"/>
      <c r="AW266" s="46"/>
      <c r="AX266" s="46"/>
      <c r="AY266" s="46" t="s">
        <v>4</v>
      </c>
      <c r="AZ266" s="46"/>
      <c r="BA266" s="46"/>
      <c r="BB266" s="46"/>
      <c r="BC266" s="46"/>
      <c r="BD266" s="46" t="s">
        <v>3</v>
      </c>
      <c r="BE266" s="46"/>
      <c r="BF266" s="46"/>
      <c r="BG266" s="46"/>
      <c r="BH266" s="46"/>
      <c r="BI266" s="46" t="s">
        <v>4</v>
      </c>
      <c r="BJ266" s="46"/>
      <c r="BK266" s="46"/>
      <c r="BL266" s="46"/>
      <c r="BM266" s="46"/>
      <c r="BN266" s="46" t="s">
        <v>3</v>
      </c>
      <c r="BO266" s="46"/>
      <c r="BP266" s="46"/>
      <c r="BQ266" s="46"/>
      <c r="BR266" s="46"/>
    </row>
    <row r="267" spans="1:79" ht="15" customHeight="1" x14ac:dyDescent="0.25">
      <c r="A267" s="82">
        <v>1</v>
      </c>
      <c r="B267" s="83"/>
      <c r="C267" s="83"/>
      <c r="D267" s="83"/>
      <c r="E267" s="83"/>
      <c r="F267" s="83"/>
      <c r="G267" s="83"/>
      <c r="H267" s="83"/>
      <c r="I267" s="83"/>
      <c r="J267" s="83"/>
      <c r="K267" s="83"/>
      <c r="L267" s="83"/>
      <c r="M267" s="83"/>
      <c r="N267" s="83"/>
      <c r="O267" s="83"/>
      <c r="P267" s="83"/>
      <c r="Q267" s="83"/>
      <c r="R267" s="83"/>
      <c r="S267" s="83"/>
      <c r="T267" s="84"/>
      <c r="U267" s="46">
        <v>2</v>
      </c>
      <c r="V267" s="46"/>
      <c r="W267" s="46"/>
      <c r="X267" s="46"/>
      <c r="Y267" s="46"/>
      <c r="Z267" s="46">
        <v>3</v>
      </c>
      <c r="AA267" s="46"/>
      <c r="AB267" s="46"/>
      <c r="AC267" s="46"/>
      <c r="AD267" s="46"/>
      <c r="AE267" s="46">
        <v>4</v>
      </c>
      <c r="AF267" s="46"/>
      <c r="AG267" s="46"/>
      <c r="AH267" s="46"/>
      <c r="AI267" s="46"/>
      <c r="AJ267" s="46">
        <v>5</v>
      </c>
      <c r="AK267" s="46"/>
      <c r="AL267" s="46"/>
      <c r="AM267" s="46"/>
      <c r="AN267" s="46"/>
      <c r="AO267" s="46">
        <v>6</v>
      </c>
      <c r="AP267" s="46"/>
      <c r="AQ267" s="46"/>
      <c r="AR267" s="46"/>
      <c r="AS267" s="46"/>
      <c r="AT267" s="46">
        <v>7</v>
      </c>
      <c r="AU267" s="46"/>
      <c r="AV267" s="46"/>
      <c r="AW267" s="46"/>
      <c r="AX267" s="46"/>
      <c r="AY267" s="46">
        <v>8</v>
      </c>
      <c r="AZ267" s="46"/>
      <c r="BA267" s="46"/>
      <c r="BB267" s="46"/>
      <c r="BC267" s="46"/>
      <c r="BD267" s="46">
        <v>9</v>
      </c>
      <c r="BE267" s="46"/>
      <c r="BF267" s="46"/>
      <c r="BG267" s="46"/>
      <c r="BH267" s="46"/>
      <c r="BI267" s="46">
        <v>10</v>
      </c>
      <c r="BJ267" s="46"/>
      <c r="BK267" s="46"/>
      <c r="BL267" s="46"/>
      <c r="BM267" s="46"/>
      <c r="BN267" s="46">
        <v>11</v>
      </c>
      <c r="BO267" s="46"/>
      <c r="BP267" s="46"/>
      <c r="BQ267" s="46"/>
      <c r="BR267" s="46"/>
    </row>
    <row r="268" spans="1:79" s="1" customFormat="1" ht="15.75" hidden="1" customHeight="1" x14ac:dyDescent="0.25">
      <c r="A268" s="96" t="s">
        <v>57</v>
      </c>
      <c r="B268" s="97"/>
      <c r="C268" s="97"/>
      <c r="D268" s="97"/>
      <c r="E268" s="97"/>
      <c r="F268" s="97"/>
      <c r="G268" s="97"/>
      <c r="H268" s="97"/>
      <c r="I268" s="97"/>
      <c r="J268" s="97"/>
      <c r="K268" s="97"/>
      <c r="L268" s="97"/>
      <c r="M268" s="97"/>
      <c r="N268" s="97"/>
      <c r="O268" s="97"/>
      <c r="P268" s="97"/>
      <c r="Q268" s="97"/>
      <c r="R268" s="97"/>
      <c r="S268" s="97"/>
      <c r="T268" s="98"/>
      <c r="U268" s="73" t="s">
        <v>65</v>
      </c>
      <c r="V268" s="73"/>
      <c r="W268" s="73"/>
      <c r="X268" s="73"/>
      <c r="Y268" s="73"/>
      <c r="Z268" s="71" t="s">
        <v>66</v>
      </c>
      <c r="AA268" s="71"/>
      <c r="AB268" s="71"/>
      <c r="AC268" s="71"/>
      <c r="AD268" s="71"/>
      <c r="AE268" s="73" t="s">
        <v>67</v>
      </c>
      <c r="AF268" s="73"/>
      <c r="AG268" s="73"/>
      <c r="AH268" s="73"/>
      <c r="AI268" s="73"/>
      <c r="AJ268" s="71" t="s">
        <v>68</v>
      </c>
      <c r="AK268" s="71"/>
      <c r="AL268" s="71"/>
      <c r="AM268" s="71"/>
      <c r="AN268" s="71"/>
      <c r="AO268" s="73" t="s">
        <v>58</v>
      </c>
      <c r="AP268" s="73"/>
      <c r="AQ268" s="73"/>
      <c r="AR268" s="73"/>
      <c r="AS268" s="73"/>
      <c r="AT268" s="71" t="s">
        <v>59</v>
      </c>
      <c r="AU268" s="71"/>
      <c r="AV268" s="71"/>
      <c r="AW268" s="71"/>
      <c r="AX268" s="71"/>
      <c r="AY268" s="73" t="s">
        <v>60</v>
      </c>
      <c r="AZ268" s="73"/>
      <c r="BA268" s="73"/>
      <c r="BB268" s="73"/>
      <c r="BC268" s="73"/>
      <c r="BD268" s="71" t="s">
        <v>61</v>
      </c>
      <c r="BE268" s="71"/>
      <c r="BF268" s="71"/>
      <c r="BG268" s="71"/>
      <c r="BH268" s="71"/>
      <c r="BI268" s="73" t="s">
        <v>62</v>
      </c>
      <c r="BJ268" s="73"/>
      <c r="BK268" s="73"/>
      <c r="BL268" s="73"/>
      <c r="BM268" s="73"/>
      <c r="BN268" s="71" t="s">
        <v>63</v>
      </c>
      <c r="BO268" s="71"/>
      <c r="BP268" s="71"/>
      <c r="BQ268" s="71"/>
      <c r="BR268" s="71"/>
      <c r="CA268" t="s">
        <v>41</v>
      </c>
    </row>
    <row r="269" spans="1:79" s="6" customFormat="1" ht="13.2" customHeight="1" x14ac:dyDescent="0.25">
      <c r="A269" s="29" t="s">
        <v>270</v>
      </c>
      <c r="B269" s="30"/>
      <c r="C269" s="30"/>
      <c r="D269" s="30"/>
      <c r="E269" s="30"/>
      <c r="F269" s="30"/>
      <c r="G269" s="30"/>
      <c r="H269" s="30"/>
      <c r="I269" s="30"/>
      <c r="J269" s="30"/>
      <c r="K269" s="30"/>
      <c r="L269" s="30"/>
      <c r="M269" s="30"/>
      <c r="N269" s="30"/>
      <c r="O269" s="30"/>
      <c r="P269" s="30"/>
      <c r="Q269" s="30"/>
      <c r="R269" s="30"/>
      <c r="S269" s="30"/>
      <c r="T269" s="31"/>
      <c r="U269" s="27">
        <v>2460000</v>
      </c>
      <c r="V269" s="27"/>
      <c r="W269" s="27"/>
      <c r="X269" s="27"/>
      <c r="Y269" s="27"/>
      <c r="Z269" s="27">
        <v>0</v>
      </c>
      <c r="AA269" s="27"/>
      <c r="AB269" s="27"/>
      <c r="AC269" s="27"/>
      <c r="AD269" s="27"/>
      <c r="AE269" s="27">
        <v>1138933</v>
      </c>
      <c r="AF269" s="27"/>
      <c r="AG269" s="27"/>
      <c r="AH269" s="27"/>
      <c r="AI269" s="27"/>
      <c r="AJ269" s="27">
        <v>0</v>
      </c>
      <c r="AK269" s="27"/>
      <c r="AL269" s="27"/>
      <c r="AM269" s="27"/>
      <c r="AN269" s="27"/>
      <c r="AO269" s="27">
        <v>1518578</v>
      </c>
      <c r="AP269" s="27"/>
      <c r="AQ269" s="27"/>
      <c r="AR269" s="27"/>
      <c r="AS269" s="27"/>
      <c r="AT269" s="27">
        <v>0</v>
      </c>
      <c r="AU269" s="27"/>
      <c r="AV269" s="27"/>
      <c r="AW269" s="27"/>
      <c r="AX269" s="27"/>
      <c r="AY269" s="27">
        <v>1518578</v>
      </c>
      <c r="AZ269" s="27"/>
      <c r="BA269" s="27"/>
      <c r="BB269" s="27"/>
      <c r="BC269" s="27"/>
      <c r="BD269" s="27">
        <v>0</v>
      </c>
      <c r="BE269" s="27"/>
      <c r="BF269" s="27"/>
      <c r="BG269" s="27"/>
      <c r="BH269" s="27"/>
      <c r="BI269" s="27">
        <v>1518578</v>
      </c>
      <c r="BJ269" s="27"/>
      <c r="BK269" s="27"/>
      <c r="BL269" s="27"/>
      <c r="BM269" s="27"/>
      <c r="BN269" s="27">
        <v>0</v>
      </c>
      <c r="BO269" s="27"/>
      <c r="BP269" s="27"/>
      <c r="BQ269" s="27"/>
      <c r="BR269" s="27"/>
      <c r="CA269" s="6" t="s">
        <v>42</v>
      </c>
    </row>
    <row r="270" spans="1:79" s="25" customFormat="1" ht="13.2" customHeight="1" x14ac:dyDescent="0.25">
      <c r="A270" s="34" t="s">
        <v>271</v>
      </c>
      <c r="B270" s="35"/>
      <c r="C270" s="35"/>
      <c r="D270" s="35"/>
      <c r="E270" s="35"/>
      <c r="F270" s="35"/>
      <c r="G270" s="35"/>
      <c r="H270" s="35"/>
      <c r="I270" s="35"/>
      <c r="J270" s="35"/>
      <c r="K270" s="35"/>
      <c r="L270" s="35"/>
      <c r="M270" s="35"/>
      <c r="N270" s="35"/>
      <c r="O270" s="35"/>
      <c r="P270" s="35"/>
      <c r="Q270" s="35"/>
      <c r="R270" s="35"/>
      <c r="S270" s="35"/>
      <c r="T270" s="36"/>
      <c r="U270" s="32">
        <v>0</v>
      </c>
      <c r="V270" s="32"/>
      <c r="W270" s="32"/>
      <c r="X270" s="32"/>
      <c r="Y270" s="32"/>
      <c r="Z270" s="32">
        <v>0</v>
      </c>
      <c r="AA270" s="32"/>
      <c r="AB270" s="32"/>
      <c r="AC270" s="32"/>
      <c r="AD270" s="32"/>
      <c r="AE270" s="32">
        <v>795671</v>
      </c>
      <c r="AF270" s="32"/>
      <c r="AG270" s="32"/>
      <c r="AH270" s="32"/>
      <c r="AI270" s="32"/>
      <c r="AJ270" s="32">
        <v>0</v>
      </c>
      <c r="AK270" s="32"/>
      <c r="AL270" s="32"/>
      <c r="AM270" s="32"/>
      <c r="AN270" s="32"/>
      <c r="AO270" s="32">
        <v>1060895</v>
      </c>
      <c r="AP270" s="32"/>
      <c r="AQ270" s="32"/>
      <c r="AR270" s="32"/>
      <c r="AS270" s="32"/>
      <c r="AT270" s="32">
        <v>0</v>
      </c>
      <c r="AU270" s="32"/>
      <c r="AV270" s="32"/>
      <c r="AW270" s="32"/>
      <c r="AX270" s="32"/>
      <c r="AY270" s="32">
        <v>1060895</v>
      </c>
      <c r="AZ270" s="32"/>
      <c r="BA270" s="32"/>
      <c r="BB270" s="32"/>
      <c r="BC270" s="32"/>
      <c r="BD270" s="32">
        <v>0</v>
      </c>
      <c r="BE270" s="32"/>
      <c r="BF270" s="32"/>
      <c r="BG270" s="32"/>
      <c r="BH270" s="32"/>
      <c r="BI270" s="32">
        <v>1060895</v>
      </c>
      <c r="BJ270" s="32"/>
      <c r="BK270" s="32"/>
      <c r="BL270" s="32"/>
      <c r="BM270" s="32"/>
      <c r="BN270" s="32">
        <v>0</v>
      </c>
      <c r="BO270" s="32"/>
      <c r="BP270" s="32"/>
      <c r="BQ270" s="32"/>
      <c r="BR270" s="32"/>
    </row>
    <row r="271" spans="1:79" s="25" customFormat="1" ht="12.75" customHeight="1" x14ac:dyDescent="0.25">
      <c r="A271" s="34" t="s">
        <v>272</v>
      </c>
      <c r="B271" s="35"/>
      <c r="C271" s="35"/>
      <c r="D271" s="35"/>
      <c r="E271" s="35"/>
      <c r="F271" s="35"/>
      <c r="G271" s="35"/>
      <c r="H271" s="35"/>
      <c r="I271" s="35"/>
      <c r="J271" s="35"/>
      <c r="K271" s="35"/>
      <c r="L271" s="35"/>
      <c r="M271" s="35"/>
      <c r="N271" s="35"/>
      <c r="O271" s="35"/>
      <c r="P271" s="35"/>
      <c r="Q271" s="35"/>
      <c r="R271" s="35"/>
      <c r="S271" s="35"/>
      <c r="T271" s="36"/>
      <c r="U271" s="32">
        <v>2460000</v>
      </c>
      <c r="V271" s="32"/>
      <c r="W271" s="32"/>
      <c r="X271" s="32"/>
      <c r="Y271" s="32"/>
      <c r="Z271" s="32">
        <v>0</v>
      </c>
      <c r="AA271" s="32"/>
      <c r="AB271" s="32"/>
      <c r="AC271" s="32"/>
      <c r="AD271" s="32"/>
      <c r="AE271" s="32">
        <v>0</v>
      </c>
      <c r="AF271" s="32"/>
      <c r="AG271" s="32"/>
      <c r="AH271" s="32"/>
      <c r="AI271" s="32"/>
      <c r="AJ271" s="32">
        <v>0</v>
      </c>
      <c r="AK271" s="32"/>
      <c r="AL271" s="32"/>
      <c r="AM271" s="32"/>
      <c r="AN271" s="32"/>
      <c r="AO271" s="32">
        <v>0</v>
      </c>
      <c r="AP271" s="32"/>
      <c r="AQ271" s="32"/>
      <c r="AR271" s="32"/>
      <c r="AS271" s="32"/>
      <c r="AT271" s="32">
        <v>0</v>
      </c>
      <c r="AU271" s="32"/>
      <c r="AV271" s="32"/>
      <c r="AW271" s="32"/>
      <c r="AX271" s="32"/>
      <c r="AY271" s="32">
        <v>0</v>
      </c>
      <c r="AZ271" s="32"/>
      <c r="BA271" s="32"/>
      <c r="BB271" s="32"/>
      <c r="BC271" s="32"/>
      <c r="BD271" s="32">
        <v>0</v>
      </c>
      <c r="BE271" s="32"/>
      <c r="BF271" s="32"/>
      <c r="BG271" s="32"/>
      <c r="BH271" s="32"/>
      <c r="BI271" s="32">
        <v>0</v>
      </c>
      <c r="BJ271" s="32"/>
      <c r="BK271" s="32"/>
      <c r="BL271" s="32"/>
      <c r="BM271" s="32"/>
      <c r="BN271" s="32">
        <v>0</v>
      </c>
      <c r="BO271" s="32"/>
      <c r="BP271" s="32"/>
      <c r="BQ271" s="32"/>
      <c r="BR271" s="32"/>
    </row>
    <row r="272" spans="1:79" s="25" customFormat="1" ht="12.75" customHeight="1" x14ac:dyDescent="0.25">
      <c r="A272" s="34" t="s">
        <v>273</v>
      </c>
      <c r="B272" s="35"/>
      <c r="C272" s="35"/>
      <c r="D272" s="35"/>
      <c r="E272" s="35"/>
      <c r="F272" s="35"/>
      <c r="G272" s="35"/>
      <c r="H272" s="35"/>
      <c r="I272" s="35"/>
      <c r="J272" s="35"/>
      <c r="K272" s="35"/>
      <c r="L272" s="35"/>
      <c r="M272" s="35"/>
      <c r="N272" s="35"/>
      <c r="O272" s="35"/>
      <c r="P272" s="35"/>
      <c r="Q272" s="35"/>
      <c r="R272" s="35"/>
      <c r="S272" s="35"/>
      <c r="T272" s="36"/>
      <c r="U272" s="32">
        <v>0</v>
      </c>
      <c r="V272" s="32"/>
      <c r="W272" s="32"/>
      <c r="X272" s="32"/>
      <c r="Y272" s="32"/>
      <c r="Z272" s="32">
        <v>0</v>
      </c>
      <c r="AA272" s="32"/>
      <c r="AB272" s="32"/>
      <c r="AC272" s="32"/>
      <c r="AD272" s="32"/>
      <c r="AE272" s="32">
        <v>343262</v>
      </c>
      <c r="AF272" s="32"/>
      <c r="AG272" s="32"/>
      <c r="AH272" s="32"/>
      <c r="AI272" s="32"/>
      <c r="AJ272" s="32">
        <v>0</v>
      </c>
      <c r="AK272" s="32"/>
      <c r="AL272" s="32"/>
      <c r="AM272" s="32"/>
      <c r="AN272" s="32"/>
      <c r="AO272" s="32">
        <v>457683</v>
      </c>
      <c r="AP272" s="32"/>
      <c r="AQ272" s="32"/>
      <c r="AR272" s="32"/>
      <c r="AS272" s="32"/>
      <c r="AT272" s="32">
        <v>0</v>
      </c>
      <c r="AU272" s="32"/>
      <c r="AV272" s="32"/>
      <c r="AW272" s="32"/>
      <c r="AX272" s="32"/>
      <c r="AY272" s="32">
        <v>457683</v>
      </c>
      <c r="AZ272" s="32"/>
      <c r="BA272" s="32"/>
      <c r="BB272" s="32"/>
      <c r="BC272" s="32"/>
      <c r="BD272" s="32">
        <v>0</v>
      </c>
      <c r="BE272" s="32"/>
      <c r="BF272" s="32"/>
      <c r="BG272" s="32"/>
      <c r="BH272" s="32"/>
      <c r="BI272" s="32">
        <v>457683</v>
      </c>
      <c r="BJ272" s="32"/>
      <c r="BK272" s="32"/>
      <c r="BL272" s="32"/>
      <c r="BM272" s="32"/>
      <c r="BN272" s="32">
        <v>0</v>
      </c>
      <c r="BO272" s="32"/>
      <c r="BP272" s="32"/>
      <c r="BQ272" s="32"/>
      <c r="BR272" s="32"/>
    </row>
    <row r="273" spans="1:79" s="25" customFormat="1" ht="12.75" customHeight="1" x14ac:dyDescent="0.25">
      <c r="A273" s="34" t="s">
        <v>274</v>
      </c>
      <c r="B273" s="35"/>
      <c r="C273" s="35"/>
      <c r="D273" s="35"/>
      <c r="E273" s="35"/>
      <c r="F273" s="35"/>
      <c r="G273" s="35"/>
      <c r="H273" s="35"/>
      <c r="I273" s="35"/>
      <c r="J273" s="35"/>
      <c r="K273" s="35"/>
      <c r="L273" s="35"/>
      <c r="M273" s="35"/>
      <c r="N273" s="35"/>
      <c r="O273" s="35"/>
      <c r="P273" s="35"/>
      <c r="Q273" s="35"/>
      <c r="R273" s="35"/>
      <c r="S273" s="35"/>
      <c r="T273" s="36"/>
      <c r="U273" s="32">
        <v>0</v>
      </c>
      <c r="V273" s="32"/>
      <c r="W273" s="32"/>
      <c r="X273" s="32"/>
      <c r="Y273" s="32"/>
      <c r="Z273" s="32">
        <v>0</v>
      </c>
      <c r="AA273" s="32"/>
      <c r="AB273" s="32"/>
      <c r="AC273" s="32"/>
      <c r="AD273" s="32"/>
      <c r="AE273" s="32">
        <v>884411</v>
      </c>
      <c r="AF273" s="32"/>
      <c r="AG273" s="32"/>
      <c r="AH273" s="32"/>
      <c r="AI273" s="32"/>
      <c r="AJ273" s="32">
        <v>0</v>
      </c>
      <c r="AK273" s="32"/>
      <c r="AL273" s="32"/>
      <c r="AM273" s="32"/>
      <c r="AN273" s="32"/>
      <c r="AO273" s="32">
        <v>900000</v>
      </c>
      <c r="AP273" s="32"/>
      <c r="AQ273" s="32"/>
      <c r="AR273" s="32"/>
      <c r="AS273" s="32"/>
      <c r="AT273" s="32">
        <v>0</v>
      </c>
      <c r="AU273" s="32"/>
      <c r="AV273" s="32"/>
      <c r="AW273" s="32"/>
      <c r="AX273" s="32"/>
      <c r="AY273" s="32">
        <v>900000</v>
      </c>
      <c r="AZ273" s="32"/>
      <c r="BA273" s="32"/>
      <c r="BB273" s="32"/>
      <c r="BC273" s="32"/>
      <c r="BD273" s="32">
        <v>0</v>
      </c>
      <c r="BE273" s="32"/>
      <c r="BF273" s="32"/>
      <c r="BG273" s="32"/>
      <c r="BH273" s="32"/>
      <c r="BI273" s="32">
        <v>900000</v>
      </c>
      <c r="BJ273" s="32"/>
      <c r="BK273" s="32"/>
      <c r="BL273" s="32"/>
      <c r="BM273" s="32"/>
      <c r="BN273" s="32">
        <v>0</v>
      </c>
      <c r="BO273" s="32"/>
      <c r="BP273" s="32"/>
      <c r="BQ273" s="32"/>
      <c r="BR273" s="32"/>
    </row>
    <row r="274" spans="1:79" s="6" customFormat="1" ht="13.2" customHeight="1" x14ac:dyDescent="0.25">
      <c r="A274" s="29" t="s">
        <v>275</v>
      </c>
      <c r="B274" s="30"/>
      <c r="C274" s="30"/>
      <c r="D274" s="30"/>
      <c r="E274" s="30"/>
      <c r="F274" s="30"/>
      <c r="G274" s="30"/>
      <c r="H274" s="30"/>
      <c r="I274" s="30"/>
      <c r="J274" s="30"/>
      <c r="K274" s="30"/>
      <c r="L274" s="30"/>
      <c r="M274" s="30"/>
      <c r="N274" s="30"/>
      <c r="O274" s="30"/>
      <c r="P274" s="30"/>
      <c r="Q274" s="30"/>
      <c r="R274" s="30"/>
      <c r="S274" s="30"/>
      <c r="T274" s="31"/>
      <c r="U274" s="27">
        <v>1250000</v>
      </c>
      <c r="V274" s="27"/>
      <c r="W274" s="27"/>
      <c r="X274" s="27"/>
      <c r="Y274" s="27"/>
      <c r="Z274" s="27">
        <v>0</v>
      </c>
      <c r="AA274" s="27"/>
      <c r="AB274" s="27"/>
      <c r="AC274" s="27"/>
      <c r="AD274" s="27"/>
      <c r="AE274" s="27">
        <v>78936</v>
      </c>
      <c r="AF274" s="27"/>
      <c r="AG274" s="27"/>
      <c r="AH274" s="27"/>
      <c r="AI274" s="27"/>
      <c r="AJ274" s="27">
        <v>0</v>
      </c>
      <c r="AK274" s="27"/>
      <c r="AL274" s="27"/>
      <c r="AM274" s="27"/>
      <c r="AN274" s="27"/>
      <c r="AO274" s="27">
        <v>105248</v>
      </c>
      <c r="AP274" s="27"/>
      <c r="AQ274" s="27"/>
      <c r="AR274" s="27"/>
      <c r="AS274" s="27"/>
      <c r="AT274" s="27">
        <v>0</v>
      </c>
      <c r="AU274" s="27"/>
      <c r="AV274" s="27"/>
      <c r="AW274" s="27"/>
      <c r="AX274" s="27"/>
      <c r="AY274" s="27">
        <v>105248</v>
      </c>
      <c r="AZ274" s="27"/>
      <c r="BA274" s="27"/>
      <c r="BB274" s="27"/>
      <c r="BC274" s="27"/>
      <c r="BD274" s="27">
        <v>0</v>
      </c>
      <c r="BE274" s="27"/>
      <c r="BF274" s="27"/>
      <c r="BG274" s="27"/>
      <c r="BH274" s="27"/>
      <c r="BI274" s="27">
        <v>105248</v>
      </c>
      <c r="BJ274" s="27"/>
      <c r="BK274" s="27"/>
      <c r="BL274" s="27"/>
      <c r="BM274" s="27"/>
      <c r="BN274" s="27">
        <v>0</v>
      </c>
      <c r="BO274" s="27"/>
      <c r="BP274" s="27"/>
      <c r="BQ274" s="27"/>
      <c r="BR274" s="27"/>
    </row>
    <row r="275" spans="1:79" s="25" customFormat="1" ht="13.2" customHeight="1" x14ac:dyDescent="0.25">
      <c r="A275" s="34" t="s">
        <v>276</v>
      </c>
      <c r="B275" s="35"/>
      <c r="C275" s="35"/>
      <c r="D275" s="35"/>
      <c r="E275" s="35"/>
      <c r="F275" s="35"/>
      <c r="G275" s="35"/>
      <c r="H275" s="35"/>
      <c r="I275" s="35"/>
      <c r="J275" s="35"/>
      <c r="K275" s="35"/>
      <c r="L275" s="35"/>
      <c r="M275" s="35"/>
      <c r="N275" s="35"/>
      <c r="O275" s="35"/>
      <c r="P275" s="35"/>
      <c r="Q275" s="35"/>
      <c r="R275" s="35"/>
      <c r="S275" s="35"/>
      <c r="T275" s="36"/>
      <c r="U275" s="32">
        <v>1250000</v>
      </c>
      <c r="V275" s="32"/>
      <c r="W275" s="32"/>
      <c r="X275" s="32"/>
      <c r="Y275" s="32"/>
      <c r="Z275" s="32">
        <v>0</v>
      </c>
      <c r="AA275" s="32"/>
      <c r="AB275" s="32"/>
      <c r="AC275" s="32"/>
      <c r="AD275" s="32"/>
      <c r="AE275" s="32">
        <v>78936</v>
      </c>
      <c r="AF275" s="32"/>
      <c r="AG275" s="32"/>
      <c r="AH275" s="32"/>
      <c r="AI275" s="32"/>
      <c r="AJ275" s="32">
        <v>0</v>
      </c>
      <c r="AK275" s="32"/>
      <c r="AL275" s="32"/>
      <c r="AM275" s="32"/>
      <c r="AN275" s="32"/>
      <c r="AO275" s="32">
        <v>105248</v>
      </c>
      <c r="AP275" s="32"/>
      <c r="AQ275" s="32"/>
      <c r="AR275" s="32"/>
      <c r="AS275" s="32"/>
      <c r="AT275" s="32">
        <v>0</v>
      </c>
      <c r="AU275" s="32"/>
      <c r="AV275" s="32"/>
      <c r="AW275" s="32"/>
      <c r="AX275" s="32"/>
      <c r="AY275" s="32">
        <v>105248</v>
      </c>
      <c r="AZ275" s="32"/>
      <c r="BA275" s="32"/>
      <c r="BB275" s="32"/>
      <c r="BC275" s="32"/>
      <c r="BD275" s="32">
        <v>0</v>
      </c>
      <c r="BE275" s="32"/>
      <c r="BF275" s="32"/>
      <c r="BG275" s="32"/>
      <c r="BH275" s="32"/>
      <c r="BI275" s="32">
        <v>105248</v>
      </c>
      <c r="BJ275" s="32"/>
      <c r="BK275" s="32"/>
      <c r="BL275" s="32"/>
      <c r="BM275" s="32"/>
      <c r="BN275" s="32">
        <v>0</v>
      </c>
      <c r="BO275" s="32"/>
      <c r="BP275" s="32"/>
      <c r="BQ275" s="32"/>
      <c r="BR275" s="32"/>
    </row>
    <row r="276" spans="1:79" s="6" customFormat="1" ht="12.75" customHeight="1" x14ac:dyDescent="0.25">
      <c r="A276" s="29" t="s">
        <v>147</v>
      </c>
      <c r="B276" s="30"/>
      <c r="C276" s="30"/>
      <c r="D276" s="30"/>
      <c r="E276" s="30"/>
      <c r="F276" s="30"/>
      <c r="G276" s="30"/>
      <c r="H276" s="30"/>
      <c r="I276" s="30"/>
      <c r="J276" s="30"/>
      <c r="K276" s="30"/>
      <c r="L276" s="30"/>
      <c r="M276" s="30"/>
      <c r="N276" s="30"/>
      <c r="O276" s="30"/>
      <c r="P276" s="30"/>
      <c r="Q276" s="30"/>
      <c r="R276" s="30"/>
      <c r="S276" s="30"/>
      <c r="T276" s="31"/>
      <c r="U276" s="27">
        <v>3710000</v>
      </c>
      <c r="V276" s="27"/>
      <c r="W276" s="27"/>
      <c r="X276" s="27"/>
      <c r="Y276" s="27"/>
      <c r="Z276" s="27">
        <v>0</v>
      </c>
      <c r="AA276" s="27"/>
      <c r="AB276" s="27"/>
      <c r="AC276" s="27"/>
      <c r="AD276" s="27"/>
      <c r="AE276" s="27">
        <v>2102280</v>
      </c>
      <c r="AF276" s="27"/>
      <c r="AG276" s="27"/>
      <c r="AH276" s="27"/>
      <c r="AI276" s="27"/>
      <c r="AJ276" s="27">
        <v>0</v>
      </c>
      <c r="AK276" s="27"/>
      <c r="AL276" s="27"/>
      <c r="AM276" s="27"/>
      <c r="AN276" s="27"/>
      <c r="AO276" s="27">
        <v>2523826</v>
      </c>
      <c r="AP276" s="27"/>
      <c r="AQ276" s="27"/>
      <c r="AR276" s="27"/>
      <c r="AS276" s="27"/>
      <c r="AT276" s="27">
        <v>0</v>
      </c>
      <c r="AU276" s="27"/>
      <c r="AV276" s="27"/>
      <c r="AW276" s="27"/>
      <c r="AX276" s="27"/>
      <c r="AY276" s="27">
        <v>2523826</v>
      </c>
      <c r="AZ276" s="27"/>
      <c r="BA276" s="27"/>
      <c r="BB276" s="27"/>
      <c r="BC276" s="27"/>
      <c r="BD276" s="27">
        <v>0</v>
      </c>
      <c r="BE276" s="27"/>
      <c r="BF276" s="27"/>
      <c r="BG276" s="27"/>
      <c r="BH276" s="27"/>
      <c r="BI276" s="27">
        <v>2523826</v>
      </c>
      <c r="BJ276" s="27"/>
      <c r="BK276" s="27"/>
      <c r="BL276" s="27"/>
      <c r="BM276" s="27"/>
      <c r="BN276" s="27">
        <v>0</v>
      </c>
      <c r="BO276" s="27"/>
      <c r="BP276" s="27"/>
      <c r="BQ276" s="27"/>
      <c r="BR276" s="27"/>
    </row>
    <row r="277" spans="1:79" s="25" customFormat="1" ht="26.4" customHeight="1" x14ac:dyDescent="0.25">
      <c r="A277" s="34" t="s">
        <v>277</v>
      </c>
      <c r="B277" s="35"/>
      <c r="C277" s="35"/>
      <c r="D277" s="35"/>
      <c r="E277" s="35"/>
      <c r="F277" s="35"/>
      <c r="G277" s="35"/>
      <c r="H277" s="35"/>
      <c r="I277" s="35"/>
      <c r="J277" s="35"/>
      <c r="K277" s="35"/>
      <c r="L277" s="35"/>
      <c r="M277" s="35"/>
      <c r="N277" s="35"/>
      <c r="O277" s="35"/>
      <c r="P277" s="35"/>
      <c r="Q277" s="35"/>
      <c r="R277" s="35"/>
      <c r="S277" s="35"/>
      <c r="T277" s="36"/>
      <c r="U277" s="32" t="s">
        <v>173</v>
      </c>
      <c r="V277" s="32"/>
      <c r="W277" s="32"/>
      <c r="X277" s="32"/>
      <c r="Y277" s="32"/>
      <c r="Z277" s="32"/>
      <c r="AA277" s="32"/>
      <c r="AB277" s="32"/>
      <c r="AC277" s="32"/>
      <c r="AD277" s="32"/>
      <c r="AE277" s="32" t="s">
        <v>173</v>
      </c>
      <c r="AF277" s="32"/>
      <c r="AG277" s="32"/>
      <c r="AH277" s="32"/>
      <c r="AI277" s="32"/>
      <c r="AJ277" s="32"/>
      <c r="AK277" s="32"/>
      <c r="AL277" s="32"/>
      <c r="AM277" s="32"/>
      <c r="AN277" s="32"/>
      <c r="AO277" s="32" t="s">
        <v>173</v>
      </c>
      <c r="AP277" s="32"/>
      <c r="AQ277" s="32"/>
      <c r="AR277" s="32"/>
      <c r="AS277" s="32"/>
      <c r="AT277" s="32"/>
      <c r="AU277" s="32"/>
      <c r="AV277" s="32"/>
      <c r="AW277" s="32"/>
      <c r="AX277" s="32"/>
      <c r="AY277" s="32" t="s">
        <v>173</v>
      </c>
      <c r="AZ277" s="32"/>
      <c r="BA277" s="32"/>
      <c r="BB277" s="32"/>
      <c r="BC277" s="32"/>
      <c r="BD277" s="32"/>
      <c r="BE277" s="32"/>
      <c r="BF277" s="32"/>
      <c r="BG277" s="32"/>
      <c r="BH277" s="32"/>
      <c r="BI277" s="32" t="s">
        <v>173</v>
      </c>
      <c r="BJ277" s="32"/>
      <c r="BK277" s="32"/>
      <c r="BL277" s="32"/>
      <c r="BM277" s="32"/>
      <c r="BN277" s="32"/>
      <c r="BO277" s="32"/>
      <c r="BP277" s="32"/>
      <c r="BQ277" s="32"/>
      <c r="BR277" s="32"/>
    </row>
    <row r="280" spans="1:79" ht="14.25" customHeight="1" x14ac:dyDescent="0.25">
      <c r="A280" s="69" t="s">
        <v>125</v>
      </c>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c r="BG280" s="69"/>
      <c r="BH280" s="69"/>
      <c r="BI280" s="69"/>
      <c r="BJ280" s="69"/>
      <c r="BK280" s="69"/>
      <c r="BL280" s="69"/>
    </row>
    <row r="281" spans="1:79" ht="15" customHeight="1" x14ac:dyDescent="0.25">
      <c r="A281" s="87" t="s">
        <v>6</v>
      </c>
      <c r="B281" s="88"/>
      <c r="C281" s="88"/>
      <c r="D281" s="87" t="s">
        <v>10</v>
      </c>
      <c r="E281" s="88"/>
      <c r="F281" s="88"/>
      <c r="G281" s="88"/>
      <c r="H281" s="88"/>
      <c r="I281" s="88"/>
      <c r="J281" s="88"/>
      <c r="K281" s="88"/>
      <c r="L281" s="88"/>
      <c r="M281" s="88"/>
      <c r="N281" s="88"/>
      <c r="O281" s="88"/>
      <c r="P281" s="88"/>
      <c r="Q281" s="88"/>
      <c r="R281" s="88"/>
      <c r="S281" s="88"/>
      <c r="T281" s="88"/>
      <c r="U281" s="88"/>
      <c r="V281" s="89"/>
      <c r="W281" s="46" t="s">
        <v>301</v>
      </c>
      <c r="X281" s="46"/>
      <c r="Y281" s="46"/>
      <c r="Z281" s="46"/>
      <c r="AA281" s="46"/>
      <c r="AB281" s="46"/>
      <c r="AC281" s="46"/>
      <c r="AD281" s="46"/>
      <c r="AE281" s="46"/>
      <c r="AF281" s="46"/>
      <c r="AG281" s="46"/>
      <c r="AH281" s="46"/>
      <c r="AI281" s="46" t="s">
        <v>305</v>
      </c>
      <c r="AJ281" s="46"/>
      <c r="AK281" s="46"/>
      <c r="AL281" s="46"/>
      <c r="AM281" s="46"/>
      <c r="AN281" s="46"/>
      <c r="AO281" s="46"/>
      <c r="AP281" s="46"/>
      <c r="AQ281" s="46"/>
      <c r="AR281" s="46"/>
      <c r="AS281" s="46"/>
      <c r="AT281" s="46"/>
      <c r="AU281" s="46" t="s">
        <v>316</v>
      </c>
      <c r="AV281" s="46"/>
      <c r="AW281" s="46"/>
      <c r="AX281" s="46"/>
      <c r="AY281" s="46"/>
      <c r="AZ281" s="46"/>
      <c r="BA281" s="46" t="s">
        <v>323</v>
      </c>
      <c r="BB281" s="46"/>
      <c r="BC281" s="46"/>
      <c r="BD281" s="46"/>
      <c r="BE281" s="46"/>
      <c r="BF281" s="46"/>
      <c r="BG281" s="46" t="s">
        <v>332</v>
      </c>
      <c r="BH281" s="46"/>
      <c r="BI281" s="46"/>
      <c r="BJ281" s="46"/>
      <c r="BK281" s="46"/>
      <c r="BL281" s="46"/>
    </row>
    <row r="282" spans="1:79" ht="15" customHeight="1" x14ac:dyDescent="0.25">
      <c r="A282" s="99"/>
      <c r="B282" s="100"/>
      <c r="C282" s="100"/>
      <c r="D282" s="99"/>
      <c r="E282" s="100"/>
      <c r="F282" s="100"/>
      <c r="G282" s="100"/>
      <c r="H282" s="100"/>
      <c r="I282" s="100"/>
      <c r="J282" s="100"/>
      <c r="K282" s="100"/>
      <c r="L282" s="100"/>
      <c r="M282" s="100"/>
      <c r="N282" s="100"/>
      <c r="O282" s="100"/>
      <c r="P282" s="100"/>
      <c r="Q282" s="100"/>
      <c r="R282" s="100"/>
      <c r="S282" s="100"/>
      <c r="T282" s="100"/>
      <c r="U282" s="100"/>
      <c r="V282" s="101"/>
      <c r="W282" s="46" t="s">
        <v>4</v>
      </c>
      <c r="X282" s="46"/>
      <c r="Y282" s="46"/>
      <c r="Z282" s="46"/>
      <c r="AA282" s="46"/>
      <c r="AB282" s="46"/>
      <c r="AC282" s="46" t="s">
        <v>3</v>
      </c>
      <c r="AD282" s="46"/>
      <c r="AE282" s="46"/>
      <c r="AF282" s="46"/>
      <c r="AG282" s="46"/>
      <c r="AH282" s="46"/>
      <c r="AI282" s="46" t="s">
        <v>4</v>
      </c>
      <c r="AJ282" s="46"/>
      <c r="AK282" s="46"/>
      <c r="AL282" s="46"/>
      <c r="AM282" s="46"/>
      <c r="AN282" s="46"/>
      <c r="AO282" s="46" t="s">
        <v>3</v>
      </c>
      <c r="AP282" s="46"/>
      <c r="AQ282" s="46"/>
      <c r="AR282" s="46"/>
      <c r="AS282" s="46"/>
      <c r="AT282" s="46"/>
      <c r="AU282" s="75" t="s">
        <v>4</v>
      </c>
      <c r="AV282" s="75"/>
      <c r="AW282" s="75"/>
      <c r="AX282" s="75" t="s">
        <v>3</v>
      </c>
      <c r="AY282" s="75"/>
      <c r="AZ282" s="75"/>
      <c r="BA282" s="75" t="s">
        <v>4</v>
      </c>
      <c r="BB282" s="75"/>
      <c r="BC282" s="75"/>
      <c r="BD282" s="75" t="s">
        <v>3</v>
      </c>
      <c r="BE282" s="75"/>
      <c r="BF282" s="75"/>
      <c r="BG282" s="75" t="s">
        <v>4</v>
      </c>
      <c r="BH282" s="75"/>
      <c r="BI282" s="75"/>
      <c r="BJ282" s="75" t="s">
        <v>3</v>
      </c>
      <c r="BK282" s="75"/>
      <c r="BL282" s="75"/>
    </row>
    <row r="283" spans="1:79" ht="57" customHeight="1" x14ac:dyDescent="0.25">
      <c r="A283" s="90"/>
      <c r="B283" s="91"/>
      <c r="C283" s="91"/>
      <c r="D283" s="90"/>
      <c r="E283" s="91"/>
      <c r="F283" s="91"/>
      <c r="G283" s="91"/>
      <c r="H283" s="91"/>
      <c r="I283" s="91"/>
      <c r="J283" s="91"/>
      <c r="K283" s="91"/>
      <c r="L283" s="91"/>
      <c r="M283" s="91"/>
      <c r="N283" s="91"/>
      <c r="O283" s="91"/>
      <c r="P283" s="91"/>
      <c r="Q283" s="91"/>
      <c r="R283" s="91"/>
      <c r="S283" s="91"/>
      <c r="T283" s="91"/>
      <c r="U283" s="91"/>
      <c r="V283" s="92"/>
      <c r="W283" s="46" t="s">
        <v>12</v>
      </c>
      <c r="X283" s="46"/>
      <c r="Y283" s="46"/>
      <c r="Z283" s="46" t="s">
        <v>11</v>
      </c>
      <c r="AA283" s="46"/>
      <c r="AB283" s="46"/>
      <c r="AC283" s="46" t="s">
        <v>12</v>
      </c>
      <c r="AD283" s="46"/>
      <c r="AE283" s="46"/>
      <c r="AF283" s="46" t="s">
        <v>11</v>
      </c>
      <c r="AG283" s="46"/>
      <c r="AH283" s="46"/>
      <c r="AI283" s="46" t="s">
        <v>12</v>
      </c>
      <c r="AJ283" s="46"/>
      <c r="AK283" s="46"/>
      <c r="AL283" s="46" t="s">
        <v>11</v>
      </c>
      <c r="AM283" s="46"/>
      <c r="AN283" s="46"/>
      <c r="AO283" s="46" t="s">
        <v>12</v>
      </c>
      <c r="AP283" s="46"/>
      <c r="AQ283" s="46"/>
      <c r="AR283" s="46" t="s">
        <v>11</v>
      </c>
      <c r="AS283" s="46"/>
      <c r="AT283" s="46"/>
      <c r="AU283" s="75"/>
      <c r="AV283" s="75"/>
      <c r="AW283" s="75"/>
      <c r="AX283" s="75"/>
      <c r="AY283" s="75"/>
      <c r="AZ283" s="75"/>
      <c r="BA283" s="75"/>
      <c r="BB283" s="75"/>
      <c r="BC283" s="75"/>
      <c r="BD283" s="75"/>
      <c r="BE283" s="75"/>
      <c r="BF283" s="75"/>
      <c r="BG283" s="75"/>
      <c r="BH283" s="75"/>
      <c r="BI283" s="75"/>
      <c r="BJ283" s="75"/>
      <c r="BK283" s="75"/>
      <c r="BL283" s="75"/>
    </row>
    <row r="284" spans="1:79" ht="15" customHeight="1" x14ac:dyDescent="0.25">
      <c r="A284" s="82">
        <v>1</v>
      </c>
      <c r="B284" s="83"/>
      <c r="C284" s="83"/>
      <c r="D284" s="82">
        <v>2</v>
      </c>
      <c r="E284" s="83"/>
      <c r="F284" s="83"/>
      <c r="G284" s="83"/>
      <c r="H284" s="83"/>
      <c r="I284" s="83"/>
      <c r="J284" s="83"/>
      <c r="K284" s="83"/>
      <c r="L284" s="83"/>
      <c r="M284" s="83"/>
      <c r="N284" s="83"/>
      <c r="O284" s="83"/>
      <c r="P284" s="83"/>
      <c r="Q284" s="83"/>
      <c r="R284" s="83"/>
      <c r="S284" s="83"/>
      <c r="T284" s="83"/>
      <c r="U284" s="83"/>
      <c r="V284" s="84"/>
      <c r="W284" s="46">
        <v>3</v>
      </c>
      <c r="X284" s="46"/>
      <c r="Y284" s="46"/>
      <c r="Z284" s="46">
        <v>4</v>
      </c>
      <c r="AA284" s="46"/>
      <c r="AB284" s="46"/>
      <c r="AC284" s="46">
        <v>5</v>
      </c>
      <c r="AD284" s="46"/>
      <c r="AE284" s="46"/>
      <c r="AF284" s="46">
        <v>6</v>
      </c>
      <c r="AG284" s="46"/>
      <c r="AH284" s="46"/>
      <c r="AI284" s="46">
        <v>7</v>
      </c>
      <c r="AJ284" s="46"/>
      <c r="AK284" s="46"/>
      <c r="AL284" s="46">
        <v>8</v>
      </c>
      <c r="AM284" s="46"/>
      <c r="AN284" s="46"/>
      <c r="AO284" s="46">
        <v>9</v>
      </c>
      <c r="AP284" s="46"/>
      <c r="AQ284" s="46"/>
      <c r="AR284" s="46">
        <v>10</v>
      </c>
      <c r="AS284" s="46"/>
      <c r="AT284" s="46"/>
      <c r="AU284" s="46">
        <v>11</v>
      </c>
      <c r="AV284" s="46"/>
      <c r="AW284" s="46"/>
      <c r="AX284" s="46">
        <v>12</v>
      </c>
      <c r="AY284" s="46"/>
      <c r="AZ284" s="46"/>
      <c r="BA284" s="46">
        <v>13</v>
      </c>
      <c r="BB284" s="46"/>
      <c r="BC284" s="46"/>
      <c r="BD284" s="46">
        <v>14</v>
      </c>
      <c r="BE284" s="46"/>
      <c r="BF284" s="46"/>
      <c r="BG284" s="46">
        <v>15</v>
      </c>
      <c r="BH284" s="46"/>
      <c r="BI284" s="46"/>
      <c r="BJ284" s="46">
        <v>16</v>
      </c>
      <c r="BK284" s="46"/>
      <c r="BL284" s="46"/>
    </row>
    <row r="285" spans="1:79" s="1" customFormat="1" ht="12.75" hidden="1" customHeight="1" x14ac:dyDescent="0.25">
      <c r="A285" s="96" t="s">
        <v>69</v>
      </c>
      <c r="B285" s="97"/>
      <c r="C285" s="97"/>
      <c r="D285" s="96" t="s">
        <v>57</v>
      </c>
      <c r="E285" s="97"/>
      <c r="F285" s="97"/>
      <c r="G285" s="97"/>
      <c r="H285" s="97"/>
      <c r="I285" s="97"/>
      <c r="J285" s="97"/>
      <c r="K285" s="97"/>
      <c r="L285" s="97"/>
      <c r="M285" s="97"/>
      <c r="N285" s="97"/>
      <c r="O285" s="97"/>
      <c r="P285" s="97"/>
      <c r="Q285" s="97"/>
      <c r="R285" s="97"/>
      <c r="S285" s="97"/>
      <c r="T285" s="97"/>
      <c r="U285" s="97"/>
      <c r="V285" s="98"/>
      <c r="W285" s="73" t="s">
        <v>72</v>
      </c>
      <c r="X285" s="73"/>
      <c r="Y285" s="73"/>
      <c r="Z285" s="73" t="s">
        <v>73</v>
      </c>
      <c r="AA285" s="73"/>
      <c r="AB285" s="73"/>
      <c r="AC285" s="71" t="s">
        <v>74</v>
      </c>
      <c r="AD285" s="71"/>
      <c r="AE285" s="71"/>
      <c r="AF285" s="71" t="s">
        <v>75</v>
      </c>
      <c r="AG285" s="71"/>
      <c r="AH285" s="71"/>
      <c r="AI285" s="73" t="s">
        <v>76</v>
      </c>
      <c r="AJ285" s="73"/>
      <c r="AK285" s="73"/>
      <c r="AL285" s="73" t="s">
        <v>77</v>
      </c>
      <c r="AM285" s="73"/>
      <c r="AN285" s="73"/>
      <c r="AO285" s="71" t="s">
        <v>104</v>
      </c>
      <c r="AP285" s="71"/>
      <c r="AQ285" s="71"/>
      <c r="AR285" s="71" t="s">
        <v>78</v>
      </c>
      <c r="AS285" s="71"/>
      <c r="AT285" s="71"/>
      <c r="AU285" s="73" t="s">
        <v>105</v>
      </c>
      <c r="AV285" s="73"/>
      <c r="AW285" s="73"/>
      <c r="AX285" s="71" t="s">
        <v>106</v>
      </c>
      <c r="AY285" s="71"/>
      <c r="AZ285" s="71"/>
      <c r="BA285" s="73" t="s">
        <v>107</v>
      </c>
      <c r="BB285" s="73"/>
      <c r="BC285" s="73"/>
      <c r="BD285" s="71" t="s">
        <v>108</v>
      </c>
      <c r="BE285" s="71"/>
      <c r="BF285" s="71"/>
      <c r="BG285" s="73" t="s">
        <v>109</v>
      </c>
      <c r="BH285" s="73"/>
      <c r="BI285" s="73"/>
      <c r="BJ285" s="71" t="s">
        <v>110</v>
      </c>
      <c r="BK285" s="71"/>
      <c r="BL285" s="71"/>
      <c r="CA285" s="1" t="s">
        <v>103</v>
      </c>
    </row>
    <row r="286" spans="1:79" s="25" customFormat="1" ht="13.2" customHeight="1" x14ac:dyDescent="0.25">
      <c r="A286" s="41">
        <v>1</v>
      </c>
      <c r="B286" s="42"/>
      <c r="C286" s="42"/>
      <c r="D286" s="34" t="s">
        <v>278</v>
      </c>
      <c r="E286" s="35"/>
      <c r="F286" s="35"/>
      <c r="G286" s="35"/>
      <c r="H286" s="35"/>
      <c r="I286" s="35"/>
      <c r="J286" s="35"/>
      <c r="K286" s="35"/>
      <c r="L286" s="35"/>
      <c r="M286" s="35"/>
      <c r="N286" s="35"/>
      <c r="O286" s="35"/>
      <c r="P286" s="35"/>
      <c r="Q286" s="35"/>
      <c r="R286" s="35"/>
      <c r="S286" s="35"/>
      <c r="T286" s="35"/>
      <c r="U286" s="35"/>
      <c r="V286" s="36"/>
      <c r="W286" s="39">
        <v>29.5</v>
      </c>
      <c r="X286" s="39"/>
      <c r="Y286" s="39"/>
      <c r="Z286" s="39">
        <v>0</v>
      </c>
      <c r="AA286" s="39"/>
      <c r="AB286" s="39"/>
      <c r="AC286" s="39">
        <v>0</v>
      </c>
      <c r="AD286" s="39"/>
      <c r="AE286" s="39"/>
      <c r="AF286" s="39">
        <v>0</v>
      </c>
      <c r="AG286" s="39"/>
      <c r="AH286" s="39"/>
      <c r="AI286" s="39">
        <v>29.5</v>
      </c>
      <c r="AJ286" s="39"/>
      <c r="AK286" s="39"/>
      <c r="AL286" s="39">
        <v>0</v>
      </c>
      <c r="AM286" s="39"/>
      <c r="AN286" s="39"/>
      <c r="AO286" s="39">
        <v>0</v>
      </c>
      <c r="AP286" s="39"/>
      <c r="AQ286" s="39"/>
      <c r="AR286" s="39">
        <v>0</v>
      </c>
      <c r="AS286" s="39"/>
      <c r="AT286" s="39"/>
      <c r="AU286" s="39">
        <v>29.5</v>
      </c>
      <c r="AV286" s="39"/>
      <c r="AW286" s="39"/>
      <c r="AX286" s="39">
        <v>0</v>
      </c>
      <c r="AY286" s="39"/>
      <c r="AZ286" s="39"/>
      <c r="BA286" s="39">
        <v>29.5</v>
      </c>
      <c r="BB286" s="39"/>
      <c r="BC286" s="39"/>
      <c r="BD286" s="39">
        <v>0</v>
      </c>
      <c r="BE286" s="39"/>
      <c r="BF286" s="39"/>
      <c r="BG286" s="39">
        <v>29.5</v>
      </c>
      <c r="BH286" s="39"/>
      <c r="BI286" s="39"/>
      <c r="BJ286" s="39">
        <v>0</v>
      </c>
      <c r="BK286" s="39"/>
      <c r="BL286" s="39"/>
      <c r="CA286" s="25" t="s">
        <v>43</v>
      </c>
    </row>
    <row r="287" spans="1:79" s="6" customFormat="1" ht="13.2" customHeight="1" x14ac:dyDescent="0.25">
      <c r="A287" s="43">
        <v>2</v>
      </c>
      <c r="B287" s="44"/>
      <c r="C287" s="44"/>
      <c r="D287" s="29" t="s">
        <v>279</v>
      </c>
      <c r="E287" s="30"/>
      <c r="F287" s="30"/>
      <c r="G287" s="30"/>
      <c r="H287" s="30"/>
      <c r="I287" s="30"/>
      <c r="J287" s="30"/>
      <c r="K287" s="30"/>
      <c r="L287" s="30"/>
      <c r="M287" s="30"/>
      <c r="N287" s="30"/>
      <c r="O287" s="30"/>
      <c r="P287" s="30"/>
      <c r="Q287" s="30"/>
      <c r="R287" s="30"/>
      <c r="S287" s="30"/>
      <c r="T287" s="30"/>
      <c r="U287" s="30"/>
      <c r="V287" s="31"/>
      <c r="W287" s="40">
        <v>29.5</v>
      </c>
      <c r="X287" s="40"/>
      <c r="Y287" s="40"/>
      <c r="Z287" s="40">
        <v>0</v>
      </c>
      <c r="AA287" s="40"/>
      <c r="AB287" s="40"/>
      <c r="AC287" s="40">
        <v>0</v>
      </c>
      <c r="AD287" s="40"/>
      <c r="AE287" s="40"/>
      <c r="AF287" s="40">
        <v>0</v>
      </c>
      <c r="AG287" s="40"/>
      <c r="AH287" s="40"/>
      <c r="AI287" s="40">
        <v>29.5</v>
      </c>
      <c r="AJ287" s="40"/>
      <c r="AK287" s="40"/>
      <c r="AL287" s="40">
        <v>0</v>
      </c>
      <c r="AM287" s="40"/>
      <c r="AN287" s="40"/>
      <c r="AO287" s="40">
        <v>0</v>
      </c>
      <c r="AP287" s="40"/>
      <c r="AQ287" s="40"/>
      <c r="AR287" s="40">
        <v>0</v>
      </c>
      <c r="AS287" s="40"/>
      <c r="AT287" s="40"/>
      <c r="AU287" s="40">
        <v>29.5</v>
      </c>
      <c r="AV287" s="40"/>
      <c r="AW287" s="40"/>
      <c r="AX287" s="40">
        <v>0</v>
      </c>
      <c r="AY287" s="40"/>
      <c r="AZ287" s="40"/>
      <c r="BA287" s="40">
        <v>29.5</v>
      </c>
      <c r="BB287" s="40"/>
      <c r="BC287" s="40"/>
      <c r="BD287" s="40">
        <v>0</v>
      </c>
      <c r="BE287" s="40"/>
      <c r="BF287" s="40"/>
      <c r="BG287" s="40">
        <v>29.5</v>
      </c>
      <c r="BH287" s="40"/>
      <c r="BI287" s="40"/>
      <c r="BJ287" s="40">
        <v>0</v>
      </c>
      <c r="BK287" s="40"/>
      <c r="BL287" s="40"/>
    </row>
    <row r="288" spans="1:79" s="25" customFormat="1" ht="26.4" customHeight="1" x14ac:dyDescent="0.25">
      <c r="A288" s="41">
        <v>3</v>
      </c>
      <c r="B288" s="42"/>
      <c r="C288" s="42"/>
      <c r="D288" s="34" t="s">
        <v>280</v>
      </c>
      <c r="E288" s="35"/>
      <c r="F288" s="35"/>
      <c r="G288" s="35"/>
      <c r="H288" s="35"/>
      <c r="I288" s="35"/>
      <c r="J288" s="35"/>
      <c r="K288" s="35"/>
      <c r="L288" s="35"/>
      <c r="M288" s="35"/>
      <c r="N288" s="35"/>
      <c r="O288" s="35"/>
      <c r="P288" s="35"/>
      <c r="Q288" s="35"/>
      <c r="R288" s="35"/>
      <c r="S288" s="35"/>
      <c r="T288" s="35"/>
      <c r="U288" s="35"/>
      <c r="V288" s="36"/>
      <c r="W288" s="39" t="s">
        <v>173</v>
      </c>
      <c r="X288" s="39"/>
      <c r="Y288" s="39"/>
      <c r="Z288" s="39" t="s">
        <v>173</v>
      </c>
      <c r="AA288" s="39"/>
      <c r="AB288" s="39"/>
      <c r="AC288" s="39"/>
      <c r="AD288" s="39"/>
      <c r="AE288" s="39"/>
      <c r="AF288" s="39"/>
      <c r="AG288" s="39"/>
      <c r="AH288" s="39"/>
      <c r="AI288" s="39" t="s">
        <v>173</v>
      </c>
      <c r="AJ288" s="39"/>
      <c r="AK288" s="39"/>
      <c r="AL288" s="39" t="s">
        <v>173</v>
      </c>
      <c r="AM288" s="39"/>
      <c r="AN288" s="39"/>
      <c r="AO288" s="39"/>
      <c r="AP288" s="39"/>
      <c r="AQ288" s="39"/>
      <c r="AR288" s="39"/>
      <c r="AS288" s="39"/>
      <c r="AT288" s="39"/>
      <c r="AU288" s="39" t="s">
        <v>173</v>
      </c>
      <c r="AV288" s="39"/>
      <c r="AW288" s="39"/>
      <c r="AX288" s="39"/>
      <c r="AY288" s="39"/>
      <c r="AZ288" s="39"/>
      <c r="BA288" s="39" t="s">
        <v>173</v>
      </c>
      <c r="BB288" s="39"/>
      <c r="BC288" s="39"/>
      <c r="BD288" s="39"/>
      <c r="BE288" s="39"/>
      <c r="BF288" s="39"/>
      <c r="BG288" s="39" t="s">
        <v>173</v>
      </c>
      <c r="BH288" s="39"/>
      <c r="BI288" s="39"/>
      <c r="BJ288" s="39"/>
      <c r="BK288" s="39"/>
      <c r="BL288" s="39"/>
    </row>
    <row r="290" spans="1:79" hidden="1" x14ac:dyDescent="0.25"/>
    <row r="291" spans="1:79" ht="14.25" customHeight="1" x14ac:dyDescent="0.25">
      <c r="A291" s="69" t="s">
        <v>153</v>
      </c>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69"/>
      <c r="BG291" s="69"/>
      <c r="BH291" s="69"/>
      <c r="BI291" s="69"/>
      <c r="BJ291" s="69"/>
      <c r="BK291" s="69"/>
      <c r="BL291" s="69"/>
    </row>
    <row r="292" spans="1:79" ht="14.25" customHeight="1" x14ac:dyDescent="0.25">
      <c r="A292" s="69" t="s">
        <v>317</v>
      </c>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69"/>
      <c r="BB292" s="69"/>
      <c r="BC292" s="69"/>
      <c r="BD292" s="69"/>
      <c r="BE292" s="69"/>
      <c r="BF292" s="69"/>
      <c r="BG292" s="69"/>
      <c r="BH292" s="69"/>
      <c r="BI292" s="69"/>
      <c r="BJ292" s="69"/>
      <c r="BK292" s="69"/>
      <c r="BL292" s="69"/>
      <c r="BM292" s="69"/>
      <c r="BN292" s="69"/>
      <c r="BO292" s="69"/>
      <c r="BP292" s="69"/>
      <c r="BQ292" s="69"/>
      <c r="BR292" s="69"/>
      <c r="BS292" s="69"/>
    </row>
    <row r="293" spans="1:79" ht="15" hidden="1" customHeight="1" x14ac:dyDescent="0.25">
      <c r="A293" s="74" t="s">
        <v>300</v>
      </c>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c r="AQ293" s="74"/>
      <c r="AR293" s="74"/>
      <c r="AS293" s="74"/>
      <c r="AT293" s="74"/>
      <c r="AU293" s="74"/>
      <c r="AV293" s="74"/>
      <c r="AW293" s="74"/>
      <c r="AX293" s="74"/>
      <c r="AY293" s="74"/>
      <c r="AZ293" s="74"/>
      <c r="BA293" s="74"/>
      <c r="BB293" s="74"/>
      <c r="BC293" s="74"/>
      <c r="BD293" s="74"/>
      <c r="BE293" s="74"/>
      <c r="BF293" s="74"/>
      <c r="BG293" s="74"/>
      <c r="BH293" s="74"/>
      <c r="BI293" s="74"/>
      <c r="BJ293" s="74"/>
      <c r="BK293" s="74"/>
      <c r="BL293" s="74"/>
      <c r="BM293" s="74"/>
      <c r="BN293" s="74"/>
      <c r="BO293" s="74"/>
      <c r="BP293" s="74"/>
      <c r="BQ293" s="74"/>
      <c r="BR293" s="74"/>
      <c r="BS293" s="74"/>
    </row>
    <row r="294" spans="1:79" ht="15" customHeight="1" x14ac:dyDescent="0.25">
      <c r="A294" s="46" t="s">
        <v>6</v>
      </c>
      <c r="B294" s="46"/>
      <c r="C294" s="46"/>
      <c r="D294" s="46"/>
      <c r="E294" s="46"/>
      <c r="F294" s="46"/>
      <c r="G294" s="46" t="s">
        <v>126</v>
      </c>
      <c r="H294" s="46"/>
      <c r="I294" s="46"/>
      <c r="J294" s="46"/>
      <c r="K294" s="46"/>
      <c r="L294" s="46"/>
      <c r="M294" s="46"/>
      <c r="N294" s="46"/>
      <c r="O294" s="46"/>
      <c r="P294" s="46"/>
      <c r="Q294" s="46"/>
      <c r="R294" s="46"/>
      <c r="S294" s="46"/>
      <c r="T294" s="46" t="s">
        <v>13</v>
      </c>
      <c r="U294" s="46"/>
      <c r="V294" s="46"/>
      <c r="W294" s="46"/>
      <c r="X294" s="46"/>
      <c r="Y294" s="46"/>
      <c r="Z294" s="46"/>
      <c r="AA294" s="82" t="s">
        <v>301</v>
      </c>
      <c r="AB294" s="94"/>
      <c r="AC294" s="94"/>
      <c r="AD294" s="94"/>
      <c r="AE294" s="94"/>
      <c r="AF294" s="94"/>
      <c r="AG294" s="94"/>
      <c r="AH294" s="94"/>
      <c r="AI294" s="94"/>
      <c r="AJ294" s="94"/>
      <c r="AK294" s="94"/>
      <c r="AL294" s="94"/>
      <c r="AM294" s="94"/>
      <c r="AN294" s="94"/>
      <c r="AO294" s="95"/>
      <c r="AP294" s="82" t="s">
        <v>304</v>
      </c>
      <c r="AQ294" s="83"/>
      <c r="AR294" s="83"/>
      <c r="AS294" s="83"/>
      <c r="AT294" s="83"/>
      <c r="AU294" s="83"/>
      <c r="AV294" s="83"/>
      <c r="AW294" s="83"/>
      <c r="AX294" s="83"/>
      <c r="AY294" s="83"/>
      <c r="AZ294" s="83"/>
      <c r="BA294" s="83"/>
      <c r="BB294" s="83"/>
      <c r="BC294" s="83"/>
      <c r="BD294" s="84"/>
      <c r="BE294" s="82" t="s">
        <v>311</v>
      </c>
      <c r="BF294" s="83"/>
      <c r="BG294" s="83"/>
      <c r="BH294" s="83"/>
      <c r="BI294" s="83"/>
      <c r="BJ294" s="83"/>
      <c r="BK294" s="83"/>
      <c r="BL294" s="83"/>
      <c r="BM294" s="83"/>
      <c r="BN294" s="83"/>
      <c r="BO294" s="83"/>
      <c r="BP294" s="83"/>
      <c r="BQ294" s="83"/>
      <c r="BR294" s="83"/>
      <c r="BS294" s="84"/>
    </row>
    <row r="295" spans="1:79" ht="32.1" customHeight="1" x14ac:dyDescent="0.2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t="s">
        <v>4</v>
      </c>
      <c r="AB295" s="46"/>
      <c r="AC295" s="46"/>
      <c r="AD295" s="46"/>
      <c r="AE295" s="46"/>
      <c r="AF295" s="46" t="s">
        <v>3</v>
      </c>
      <c r="AG295" s="46"/>
      <c r="AH295" s="46"/>
      <c r="AI295" s="46"/>
      <c r="AJ295" s="46"/>
      <c r="AK295" s="46" t="s">
        <v>89</v>
      </c>
      <c r="AL295" s="46"/>
      <c r="AM295" s="46"/>
      <c r="AN295" s="46"/>
      <c r="AO295" s="46"/>
      <c r="AP295" s="46" t="s">
        <v>4</v>
      </c>
      <c r="AQ295" s="46"/>
      <c r="AR295" s="46"/>
      <c r="AS295" s="46"/>
      <c r="AT295" s="46"/>
      <c r="AU295" s="46" t="s">
        <v>3</v>
      </c>
      <c r="AV295" s="46"/>
      <c r="AW295" s="46"/>
      <c r="AX295" s="46"/>
      <c r="AY295" s="46"/>
      <c r="AZ295" s="46" t="s">
        <v>96</v>
      </c>
      <c r="BA295" s="46"/>
      <c r="BB295" s="46"/>
      <c r="BC295" s="46"/>
      <c r="BD295" s="46"/>
      <c r="BE295" s="46" t="s">
        <v>4</v>
      </c>
      <c r="BF295" s="46"/>
      <c r="BG295" s="46"/>
      <c r="BH295" s="46"/>
      <c r="BI295" s="46"/>
      <c r="BJ295" s="46" t="s">
        <v>3</v>
      </c>
      <c r="BK295" s="46"/>
      <c r="BL295" s="46"/>
      <c r="BM295" s="46"/>
      <c r="BN295" s="46"/>
      <c r="BO295" s="46" t="s">
        <v>127</v>
      </c>
      <c r="BP295" s="46"/>
      <c r="BQ295" s="46"/>
      <c r="BR295" s="46"/>
      <c r="BS295" s="46"/>
    </row>
    <row r="296" spans="1:79" ht="15" customHeight="1" x14ac:dyDescent="0.25">
      <c r="A296" s="46">
        <v>1</v>
      </c>
      <c r="B296" s="46"/>
      <c r="C296" s="46"/>
      <c r="D296" s="46"/>
      <c r="E296" s="46"/>
      <c r="F296" s="46"/>
      <c r="G296" s="46">
        <v>2</v>
      </c>
      <c r="H296" s="46"/>
      <c r="I296" s="46"/>
      <c r="J296" s="46"/>
      <c r="K296" s="46"/>
      <c r="L296" s="46"/>
      <c r="M296" s="46"/>
      <c r="N296" s="46"/>
      <c r="O296" s="46"/>
      <c r="P296" s="46"/>
      <c r="Q296" s="46"/>
      <c r="R296" s="46"/>
      <c r="S296" s="46"/>
      <c r="T296" s="46">
        <v>3</v>
      </c>
      <c r="U296" s="46"/>
      <c r="V296" s="46"/>
      <c r="W296" s="46"/>
      <c r="X296" s="46"/>
      <c r="Y296" s="46"/>
      <c r="Z296" s="46"/>
      <c r="AA296" s="46">
        <v>4</v>
      </c>
      <c r="AB296" s="46"/>
      <c r="AC296" s="46"/>
      <c r="AD296" s="46"/>
      <c r="AE296" s="46"/>
      <c r="AF296" s="46">
        <v>5</v>
      </c>
      <c r="AG296" s="46"/>
      <c r="AH296" s="46"/>
      <c r="AI296" s="46"/>
      <c r="AJ296" s="46"/>
      <c r="AK296" s="46">
        <v>6</v>
      </c>
      <c r="AL296" s="46"/>
      <c r="AM296" s="46"/>
      <c r="AN296" s="46"/>
      <c r="AO296" s="46"/>
      <c r="AP296" s="46">
        <v>7</v>
      </c>
      <c r="AQ296" s="46"/>
      <c r="AR296" s="46"/>
      <c r="AS296" s="46"/>
      <c r="AT296" s="46"/>
      <c r="AU296" s="46">
        <v>8</v>
      </c>
      <c r="AV296" s="46"/>
      <c r="AW296" s="46"/>
      <c r="AX296" s="46"/>
      <c r="AY296" s="46"/>
      <c r="AZ296" s="46">
        <v>9</v>
      </c>
      <c r="BA296" s="46"/>
      <c r="BB296" s="46"/>
      <c r="BC296" s="46"/>
      <c r="BD296" s="46"/>
      <c r="BE296" s="46">
        <v>10</v>
      </c>
      <c r="BF296" s="46"/>
      <c r="BG296" s="46"/>
      <c r="BH296" s="46"/>
      <c r="BI296" s="46"/>
      <c r="BJ296" s="46">
        <v>11</v>
      </c>
      <c r="BK296" s="46"/>
      <c r="BL296" s="46"/>
      <c r="BM296" s="46"/>
      <c r="BN296" s="46"/>
      <c r="BO296" s="46">
        <v>12</v>
      </c>
      <c r="BP296" s="46"/>
      <c r="BQ296" s="46"/>
      <c r="BR296" s="46"/>
      <c r="BS296" s="46"/>
    </row>
    <row r="297" spans="1:79" s="1" customFormat="1" ht="15" hidden="1" customHeight="1" x14ac:dyDescent="0.25">
      <c r="A297" s="73" t="s">
        <v>69</v>
      </c>
      <c r="B297" s="73"/>
      <c r="C297" s="73"/>
      <c r="D297" s="73"/>
      <c r="E297" s="73"/>
      <c r="F297" s="73"/>
      <c r="G297" s="72" t="s">
        <v>57</v>
      </c>
      <c r="H297" s="72"/>
      <c r="I297" s="72"/>
      <c r="J297" s="72"/>
      <c r="K297" s="72"/>
      <c r="L297" s="72"/>
      <c r="M297" s="72"/>
      <c r="N297" s="72"/>
      <c r="O297" s="72"/>
      <c r="P297" s="72"/>
      <c r="Q297" s="72"/>
      <c r="R297" s="72"/>
      <c r="S297" s="72"/>
      <c r="T297" s="72" t="s">
        <v>79</v>
      </c>
      <c r="U297" s="72"/>
      <c r="V297" s="72"/>
      <c r="W297" s="72"/>
      <c r="X297" s="72"/>
      <c r="Y297" s="72"/>
      <c r="Z297" s="72"/>
      <c r="AA297" s="71" t="s">
        <v>65</v>
      </c>
      <c r="AB297" s="71"/>
      <c r="AC297" s="71"/>
      <c r="AD297" s="71"/>
      <c r="AE297" s="71"/>
      <c r="AF297" s="71" t="s">
        <v>66</v>
      </c>
      <c r="AG297" s="71"/>
      <c r="AH297" s="71"/>
      <c r="AI297" s="71"/>
      <c r="AJ297" s="71"/>
      <c r="AK297" s="93" t="s">
        <v>122</v>
      </c>
      <c r="AL297" s="93"/>
      <c r="AM297" s="93"/>
      <c r="AN297" s="93"/>
      <c r="AO297" s="93"/>
      <c r="AP297" s="71" t="s">
        <v>67</v>
      </c>
      <c r="AQ297" s="71"/>
      <c r="AR297" s="71"/>
      <c r="AS297" s="71"/>
      <c r="AT297" s="71"/>
      <c r="AU297" s="71" t="s">
        <v>68</v>
      </c>
      <c r="AV297" s="71"/>
      <c r="AW297" s="71"/>
      <c r="AX297" s="71"/>
      <c r="AY297" s="71"/>
      <c r="AZ297" s="93" t="s">
        <v>122</v>
      </c>
      <c r="BA297" s="93"/>
      <c r="BB297" s="93"/>
      <c r="BC297" s="93"/>
      <c r="BD297" s="93"/>
      <c r="BE297" s="71" t="s">
        <v>58</v>
      </c>
      <c r="BF297" s="71"/>
      <c r="BG297" s="71"/>
      <c r="BH297" s="71"/>
      <c r="BI297" s="71"/>
      <c r="BJ297" s="71" t="s">
        <v>59</v>
      </c>
      <c r="BK297" s="71"/>
      <c r="BL297" s="71"/>
      <c r="BM297" s="71"/>
      <c r="BN297" s="71"/>
      <c r="BO297" s="93" t="s">
        <v>122</v>
      </c>
      <c r="BP297" s="93"/>
      <c r="BQ297" s="93"/>
      <c r="BR297" s="93"/>
      <c r="BS297" s="93"/>
      <c r="CA297" s="1" t="s">
        <v>44</v>
      </c>
    </row>
    <row r="298" spans="1:79" s="25" customFormat="1" ht="66" customHeight="1" x14ac:dyDescent="0.25">
      <c r="A298" s="33">
        <v>1</v>
      </c>
      <c r="B298" s="33"/>
      <c r="C298" s="33"/>
      <c r="D298" s="33"/>
      <c r="E298" s="33"/>
      <c r="F298" s="33"/>
      <c r="G298" s="34" t="s">
        <v>281</v>
      </c>
      <c r="H298" s="35"/>
      <c r="I298" s="35"/>
      <c r="J298" s="35"/>
      <c r="K298" s="35"/>
      <c r="L298" s="35"/>
      <c r="M298" s="35"/>
      <c r="N298" s="35"/>
      <c r="O298" s="35"/>
      <c r="P298" s="35"/>
      <c r="Q298" s="35"/>
      <c r="R298" s="35"/>
      <c r="S298" s="36"/>
      <c r="T298" s="38" t="s">
        <v>282</v>
      </c>
      <c r="U298" s="35"/>
      <c r="V298" s="35"/>
      <c r="W298" s="35"/>
      <c r="X298" s="35"/>
      <c r="Y298" s="35"/>
      <c r="Z298" s="36"/>
      <c r="AA298" s="32">
        <v>0</v>
      </c>
      <c r="AB298" s="32"/>
      <c r="AC298" s="32"/>
      <c r="AD298" s="32"/>
      <c r="AE298" s="32"/>
      <c r="AF298" s="32">
        <v>48344</v>
      </c>
      <c r="AG298" s="32"/>
      <c r="AH298" s="32"/>
      <c r="AI298" s="32"/>
      <c r="AJ298" s="32"/>
      <c r="AK298" s="32">
        <f>IF(ISNUMBER(AA298),AA298,0)+IF(ISNUMBER(AF298),AF298,0)</f>
        <v>48344</v>
      </c>
      <c r="AL298" s="32"/>
      <c r="AM298" s="32"/>
      <c r="AN298" s="32"/>
      <c r="AO298" s="32"/>
      <c r="AP298" s="32">
        <v>249900</v>
      </c>
      <c r="AQ298" s="32"/>
      <c r="AR298" s="32"/>
      <c r="AS298" s="32"/>
      <c r="AT298" s="32"/>
      <c r="AU298" s="32">
        <v>0</v>
      </c>
      <c r="AV298" s="32"/>
      <c r="AW298" s="32"/>
      <c r="AX298" s="32"/>
      <c r="AY298" s="32"/>
      <c r="AZ298" s="32">
        <f>IF(ISNUMBER(AP298),AP298,0)+IF(ISNUMBER(AU298),AU298,0)</f>
        <v>249900</v>
      </c>
      <c r="BA298" s="32"/>
      <c r="BB298" s="32"/>
      <c r="BC298" s="32"/>
      <c r="BD298" s="32"/>
      <c r="BE298" s="32">
        <v>0</v>
      </c>
      <c r="BF298" s="32"/>
      <c r="BG298" s="32"/>
      <c r="BH298" s="32"/>
      <c r="BI298" s="32"/>
      <c r="BJ298" s="32">
        <v>0</v>
      </c>
      <c r="BK298" s="32"/>
      <c r="BL298" s="32"/>
      <c r="BM298" s="32"/>
      <c r="BN298" s="32"/>
      <c r="BO298" s="32">
        <f>IF(ISNUMBER(BE298),BE298,0)+IF(ISNUMBER(BJ298),BJ298,0)</f>
        <v>0</v>
      </c>
      <c r="BP298" s="32"/>
      <c r="BQ298" s="32"/>
      <c r="BR298" s="32"/>
      <c r="BS298" s="32"/>
      <c r="CA298" s="25" t="s">
        <v>45</v>
      </c>
    </row>
    <row r="299" spans="1:79" s="25" customFormat="1" ht="52.8" customHeight="1" x14ac:dyDescent="0.25">
      <c r="A299" s="33">
        <v>2</v>
      </c>
      <c r="B299" s="33"/>
      <c r="C299" s="33"/>
      <c r="D299" s="33"/>
      <c r="E299" s="33"/>
      <c r="F299" s="33"/>
      <c r="G299" s="34" t="s">
        <v>283</v>
      </c>
      <c r="H299" s="35"/>
      <c r="I299" s="35"/>
      <c r="J299" s="35"/>
      <c r="K299" s="35"/>
      <c r="L299" s="35"/>
      <c r="M299" s="35"/>
      <c r="N299" s="35"/>
      <c r="O299" s="35"/>
      <c r="P299" s="35"/>
      <c r="Q299" s="35"/>
      <c r="R299" s="35"/>
      <c r="S299" s="36"/>
      <c r="T299" s="38" t="s">
        <v>284</v>
      </c>
      <c r="U299" s="35"/>
      <c r="V299" s="35"/>
      <c r="W299" s="35"/>
      <c r="X299" s="35"/>
      <c r="Y299" s="35"/>
      <c r="Z299" s="36"/>
      <c r="AA299" s="32">
        <v>0</v>
      </c>
      <c r="AB299" s="32"/>
      <c r="AC299" s="32"/>
      <c r="AD299" s="32"/>
      <c r="AE299" s="32"/>
      <c r="AF299" s="32">
        <v>0</v>
      </c>
      <c r="AG299" s="32"/>
      <c r="AH299" s="32"/>
      <c r="AI299" s="32"/>
      <c r="AJ299" s="32"/>
      <c r="AK299" s="32">
        <f>IF(ISNUMBER(AA299),AA299,0)+IF(ISNUMBER(AF299),AF299,0)</f>
        <v>0</v>
      </c>
      <c r="AL299" s="32"/>
      <c r="AM299" s="32"/>
      <c r="AN299" s="32"/>
      <c r="AO299" s="32"/>
      <c r="AP299" s="32">
        <v>10000</v>
      </c>
      <c r="AQ299" s="32"/>
      <c r="AR299" s="32"/>
      <c r="AS299" s="32"/>
      <c r="AT299" s="32"/>
      <c r="AU299" s="32">
        <v>0</v>
      </c>
      <c r="AV299" s="32"/>
      <c r="AW299" s="32"/>
      <c r="AX299" s="32"/>
      <c r="AY299" s="32"/>
      <c r="AZ299" s="32">
        <f>IF(ISNUMBER(AP299),AP299,0)+IF(ISNUMBER(AU299),AU299,0)</f>
        <v>10000</v>
      </c>
      <c r="BA299" s="32"/>
      <c r="BB299" s="32"/>
      <c r="BC299" s="32"/>
      <c r="BD299" s="32"/>
      <c r="BE299" s="32">
        <v>0</v>
      </c>
      <c r="BF299" s="32"/>
      <c r="BG299" s="32"/>
      <c r="BH299" s="32"/>
      <c r="BI299" s="32"/>
      <c r="BJ299" s="32">
        <v>0</v>
      </c>
      <c r="BK299" s="32"/>
      <c r="BL299" s="32"/>
      <c r="BM299" s="32"/>
      <c r="BN299" s="32"/>
      <c r="BO299" s="32">
        <f>IF(ISNUMBER(BE299),BE299,0)+IF(ISNUMBER(BJ299),BJ299,0)</f>
        <v>0</v>
      </c>
      <c r="BP299" s="32"/>
      <c r="BQ299" s="32"/>
      <c r="BR299" s="32"/>
      <c r="BS299" s="32"/>
    </row>
    <row r="300" spans="1:79" s="25" customFormat="1" ht="52.8" customHeight="1" x14ac:dyDescent="0.25">
      <c r="A300" s="33">
        <v>3</v>
      </c>
      <c r="B300" s="33"/>
      <c r="C300" s="33"/>
      <c r="D300" s="33"/>
      <c r="E300" s="33"/>
      <c r="F300" s="33"/>
      <c r="G300" s="34" t="s">
        <v>285</v>
      </c>
      <c r="H300" s="35"/>
      <c r="I300" s="35"/>
      <c r="J300" s="35"/>
      <c r="K300" s="35"/>
      <c r="L300" s="35"/>
      <c r="M300" s="35"/>
      <c r="N300" s="35"/>
      <c r="O300" s="35"/>
      <c r="P300" s="35"/>
      <c r="Q300" s="35"/>
      <c r="R300" s="35"/>
      <c r="S300" s="36"/>
      <c r="T300" s="38" t="s">
        <v>286</v>
      </c>
      <c r="U300" s="35"/>
      <c r="V300" s="35"/>
      <c r="W300" s="35"/>
      <c r="X300" s="35"/>
      <c r="Y300" s="35"/>
      <c r="Z300" s="36"/>
      <c r="AA300" s="32">
        <v>0</v>
      </c>
      <c r="AB300" s="32"/>
      <c r="AC300" s="32"/>
      <c r="AD300" s="32"/>
      <c r="AE300" s="32"/>
      <c r="AF300" s="32">
        <v>14000</v>
      </c>
      <c r="AG300" s="32"/>
      <c r="AH300" s="32"/>
      <c r="AI300" s="32"/>
      <c r="AJ300" s="32"/>
      <c r="AK300" s="32">
        <f>IF(ISNUMBER(AA300),AA300,0)+IF(ISNUMBER(AF300),AF300,0)</f>
        <v>14000</v>
      </c>
      <c r="AL300" s="32"/>
      <c r="AM300" s="32"/>
      <c r="AN300" s="32"/>
      <c r="AO300" s="32"/>
      <c r="AP300" s="32">
        <v>0</v>
      </c>
      <c r="AQ300" s="32"/>
      <c r="AR300" s="32"/>
      <c r="AS300" s="32"/>
      <c r="AT300" s="32"/>
      <c r="AU300" s="32">
        <v>0</v>
      </c>
      <c r="AV300" s="32"/>
      <c r="AW300" s="32"/>
      <c r="AX300" s="32"/>
      <c r="AY300" s="32"/>
      <c r="AZ300" s="32">
        <f>IF(ISNUMBER(AP300),AP300,0)+IF(ISNUMBER(AU300),AU300,0)</f>
        <v>0</v>
      </c>
      <c r="BA300" s="32"/>
      <c r="BB300" s="32"/>
      <c r="BC300" s="32"/>
      <c r="BD300" s="32"/>
      <c r="BE300" s="32">
        <v>0</v>
      </c>
      <c r="BF300" s="32"/>
      <c r="BG300" s="32"/>
      <c r="BH300" s="32"/>
      <c r="BI300" s="32"/>
      <c r="BJ300" s="32">
        <v>0</v>
      </c>
      <c r="BK300" s="32"/>
      <c r="BL300" s="32"/>
      <c r="BM300" s="32"/>
      <c r="BN300" s="32"/>
      <c r="BO300" s="32">
        <f>IF(ISNUMBER(BE300),BE300,0)+IF(ISNUMBER(BJ300),BJ300,0)</f>
        <v>0</v>
      </c>
      <c r="BP300" s="32"/>
      <c r="BQ300" s="32"/>
      <c r="BR300" s="32"/>
      <c r="BS300" s="32"/>
    </row>
    <row r="301" spans="1:79" s="25" customFormat="1" ht="66" customHeight="1" x14ac:dyDescent="0.25">
      <c r="A301" s="33">
        <v>4</v>
      </c>
      <c r="B301" s="33"/>
      <c r="C301" s="33"/>
      <c r="D301" s="33"/>
      <c r="E301" s="33"/>
      <c r="F301" s="33"/>
      <c r="G301" s="34" t="s">
        <v>287</v>
      </c>
      <c r="H301" s="35"/>
      <c r="I301" s="35"/>
      <c r="J301" s="35"/>
      <c r="K301" s="35"/>
      <c r="L301" s="35"/>
      <c r="M301" s="35"/>
      <c r="N301" s="35"/>
      <c r="O301" s="35"/>
      <c r="P301" s="35"/>
      <c r="Q301" s="35"/>
      <c r="R301" s="35"/>
      <c r="S301" s="36"/>
      <c r="T301" s="38" t="s">
        <v>288</v>
      </c>
      <c r="U301" s="35"/>
      <c r="V301" s="35"/>
      <c r="W301" s="35"/>
      <c r="X301" s="35"/>
      <c r="Y301" s="35"/>
      <c r="Z301" s="36"/>
      <c r="AA301" s="32">
        <v>6281333</v>
      </c>
      <c r="AB301" s="32"/>
      <c r="AC301" s="32"/>
      <c r="AD301" s="32"/>
      <c r="AE301" s="32"/>
      <c r="AF301" s="32">
        <v>2455360</v>
      </c>
      <c r="AG301" s="32"/>
      <c r="AH301" s="32"/>
      <c r="AI301" s="32"/>
      <c r="AJ301" s="32"/>
      <c r="AK301" s="32">
        <f>IF(ISNUMBER(AA301),AA301,0)+IF(ISNUMBER(AF301),AF301,0)</f>
        <v>8736693</v>
      </c>
      <c r="AL301" s="32"/>
      <c r="AM301" s="32"/>
      <c r="AN301" s="32"/>
      <c r="AO301" s="32"/>
      <c r="AP301" s="32">
        <v>9810000</v>
      </c>
      <c r="AQ301" s="32"/>
      <c r="AR301" s="32"/>
      <c r="AS301" s="32"/>
      <c r="AT301" s="32"/>
      <c r="AU301" s="32">
        <v>11605346</v>
      </c>
      <c r="AV301" s="32"/>
      <c r="AW301" s="32"/>
      <c r="AX301" s="32"/>
      <c r="AY301" s="32"/>
      <c r="AZ301" s="32">
        <f>IF(ISNUMBER(AP301),AP301,0)+IF(ISNUMBER(AU301),AU301,0)</f>
        <v>21415346</v>
      </c>
      <c r="BA301" s="32"/>
      <c r="BB301" s="32"/>
      <c r="BC301" s="32"/>
      <c r="BD301" s="32"/>
      <c r="BE301" s="32">
        <v>8946000</v>
      </c>
      <c r="BF301" s="32"/>
      <c r="BG301" s="32"/>
      <c r="BH301" s="32"/>
      <c r="BI301" s="32"/>
      <c r="BJ301" s="32">
        <v>0</v>
      </c>
      <c r="BK301" s="32"/>
      <c r="BL301" s="32"/>
      <c r="BM301" s="32"/>
      <c r="BN301" s="32"/>
      <c r="BO301" s="32">
        <f>IF(ISNUMBER(BE301),BE301,0)+IF(ISNUMBER(BJ301),BJ301,0)</f>
        <v>8946000</v>
      </c>
      <c r="BP301" s="32"/>
      <c r="BQ301" s="32"/>
      <c r="BR301" s="32"/>
      <c r="BS301" s="32"/>
    </row>
    <row r="302" spans="1:79" s="6" customFormat="1" ht="12.75" customHeight="1" x14ac:dyDescent="0.25">
      <c r="A302" s="28"/>
      <c r="B302" s="28"/>
      <c r="C302" s="28"/>
      <c r="D302" s="28"/>
      <c r="E302" s="28"/>
      <c r="F302" s="28"/>
      <c r="G302" s="29" t="s">
        <v>147</v>
      </c>
      <c r="H302" s="30"/>
      <c r="I302" s="30"/>
      <c r="J302" s="30"/>
      <c r="K302" s="30"/>
      <c r="L302" s="30"/>
      <c r="M302" s="30"/>
      <c r="N302" s="30"/>
      <c r="O302" s="30"/>
      <c r="P302" s="30"/>
      <c r="Q302" s="30"/>
      <c r="R302" s="30"/>
      <c r="S302" s="31"/>
      <c r="T302" s="37"/>
      <c r="U302" s="30"/>
      <c r="V302" s="30"/>
      <c r="W302" s="30"/>
      <c r="X302" s="30"/>
      <c r="Y302" s="30"/>
      <c r="Z302" s="31"/>
      <c r="AA302" s="27">
        <v>6281333</v>
      </c>
      <c r="AB302" s="27"/>
      <c r="AC302" s="27"/>
      <c r="AD302" s="27"/>
      <c r="AE302" s="27"/>
      <c r="AF302" s="27">
        <v>2517704</v>
      </c>
      <c r="AG302" s="27"/>
      <c r="AH302" s="27"/>
      <c r="AI302" s="27"/>
      <c r="AJ302" s="27"/>
      <c r="AK302" s="27">
        <f>IF(ISNUMBER(AA302),AA302,0)+IF(ISNUMBER(AF302),AF302,0)</f>
        <v>8799037</v>
      </c>
      <c r="AL302" s="27"/>
      <c r="AM302" s="27"/>
      <c r="AN302" s="27"/>
      <c r="AO302" s="27"/>
      <c r="AP302" s="27">
        <v>10069900</v>
      </c>
      <c r="AQ302" s="27"/>
      <c r="AR302" s="27"/>
      <c r="AS302" s="27"/>
      <c r="AT302" s="27"/>
      <c r="AU302" s="27">
        <v>11605346</v>
      </c>
      <c r="AV302" s="27"/>
      <c r="AW302" s="27"/>
      <c r="AX302" s="27"/>
      <c r="AY302" s="27"/>
      <c r="AZ302" s="27">
        <f>IF(ISNUMBER(AP302),AP302,0)+IF(ISNUMBER(AU302),AU302,0)</f>
        <v>21675246</v>
      </c>
      <c r="BA302" s="27"/>
      <c r="BB302" s="27"/>
      <c r="BC302" s="27"/>
      <c r="BD302" s="27"/>
      <c r="BE302" s="27">
        <v>8946000</v>
      </c>
      <c r="BF302" s="27"/>
      <c r="BG302" s="27"/>
      <c r="BH302" s="27"/>
      <c r="BI302" s="27"/>
      <c r="BJ302" s="27">
        <v>0</v>
      </c>
      <c r="BK302" s="27"/>
      <c r="BL302" s="27"/>
      <c r="BM302" s="27"/>
      <c r="BN302" s="27"/>
      <c r="BO302" s="27">
        <f>IF(ISNUMBER(BE302),BE302,0)+IF(ISNUMBER(BJ302),BJ302,0)</f>
        <v>8946000</v>
      </c>
      <c r="BP302" s="27"/>
      <c r="BQ302" s="27"/>
      <c r="BR302" s="27"/>
      <c r="BS302" s="27"/>
    </row>
    <row r="304" spans="1:79" ht="13.5" customHeight="1" x14ac:dyDescent="0.25">
      <c r="A304" s="69" t="s">
        <v>333</v>
      </c>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69"/>
      <c r="BG304" s="69"/>
      <c r="BH304" s="69"/>
      <c r="BI304" s="69"/>
      <c r="BJ304" s="69"/>
      <c r="BK304" s="69"/>
      <c r="BL304" s="69"/>
    </row>
    <row r="305" spans="1:79" ht="15" hidden="1" customHeight="1" x14ac:dyDescent="0.25">
      <c r="A305" s="85" t="s">
        <v>300</v>
      </c>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c r="AL305" s="85"/>
      <c r="AM305" s="85"/>
      <c r="AN305" s="85"/>
      <c r="AO305" s="85"/>
      <c r="AP305" s="85"/>
      <c r="AQ305" s="85"/>
      <c r="AR305" s="85"/>
      <c r="AS305" s="85"/>
      <c r="AT305" s="85"/>
      <c r="AU305" s="85"/>
      <c r="AV305" s="85"/>
      <c r="AW305" s="85"/>
      <c r="AX305" s="85"/>
      <c r="AY305" s="85"/>
      <c r="AZ305" s="85"/>
      <c r="BA305" s="85"/>
      <c r="BB305" s="85"/>
      <c r="BC305" s="85"/>
      <c r="BD305" s="85"/>
    </row>
    <row r="306" spans="1:79" ht="15" customHeight="1" x14ac:dyDescent="0.25">
      <c r="A306" s="46" t="s">
        <v>6</v>
      </c>
      <c r="B306" s="46"/>
      <c r="C306" s="46"/>
      <c r="D306" s="46"/>
      <c r="E306" s="46"/>
      <c r="F306" s="46"/>
      <c r="G306" s="46" t="s">
        <v>126</v>
      </c>
      <c r="H306" s="46"/>
      <c r="I306" s="46"/>
      <c r="J306" s="46"/>
      <c r="K306" s="46"/>
      <c r="L306" s="46"/>
      <c r="M306" s="46"/>
      <c r="N306" s="46"/>
      <c r="O306" s="46"/>
      <c r="P306" s="46"/>
      <c r="Q306" s="46"/>
      <c r="R306" s="46"/>
      <c r="S306" s="46"/>
      <c r="T306" s="46" t="s">
        <v>13</v>
      </c>
      <c r="U306" s="46"/>
      <c r="V306" s="46"/>
      <c r="W306" s="46"/>
      <c r="X306" s="46"/>
      <c r="Y306" s="46"/>
      <c r="Z306" s="46"/>
      <c r="AA306" s="82" t="s">
        <v>322</v>
      </c>
      <c r="AB306" s="94"/>
      <c r="AC306" s="94"/>
      <c r="AD306" s="94"/>
      <c r="AE306" s="94"/>
      <c r="AF306" s="94"/>
      <c r="AG306" s="94"/>
      <c r="AH306" s="94"/>
      <c r="AI306" s="94"/>
      <c r="AJ306" s="94"/>
      <c r="AK306" s="94"/>
      <c r="AL306" s="94"/>
      <c r="AM306" s="94"/>
      <c r="AN306" s="94"/>
      <c r="AO306" s="95"/>
      <c r="AP306" s="82" t="s">
        <v>327</v>
      </c>
      <c r="AQ306" s="83"/>
      <c r="AR306" s="83"/>
      <c r="AS306" s="83"/>
      <c r="AT306" s="83"/>
      <c r="AU306" s="83"/>
      <c r="AV306" s="83"/>
      <c r="AW306" s="83"/>
      <c r="AX306" s="83"/>
      <c r="AY306" s="83"/>
      <c r="AZ306" s="83"/>
      <c r="BA306" s="83"/>
      <c r="BB306" s="83"/>
      <c r="BC306" s="83"/>
      <c r="BD306" s="84"/>
    </row>
    <row r="307" spans="1:79" ht="32.1" customHeight="1" x14ac:dyDescent="0.2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t="s">
        <v>4</v>
      </c>
      <c r="AB307" s="46"/>
      <c r="AC307" s="46"/>
      <c r="AD307" s="46"/>
      <c r="AE307" s="46"/>
      <c r="AF307" s="46" t="s">
        <v>3</v>
      </c>
      <c r="AG307" s="46"/>
      <c r="AH307" s="46"/>
      <c r="AI307" s="46"/>
      <c r="AJ307" s="46"/>
      <c r="AK307" s="46" t="s">
        <v>89</v>
      </c>
      <c r="AL307" s="46"/>
      <c r="AM307" s="46"/>
      <c r="AN307" s="46"/>
      <c r="AO307" s="46"/>
      <c r="AP307" s="46" t="s">
        <v>4</v>
      </c>
      <c r="AQ307" s="46"/>
      <c r="AR307" s="46"/>
      <c r="AS307" s="46"/>
      <c r="AT307" s="46"/>
      <c r="AU307" s="46" t="s">
        <v>3</v>
      </c>
      <c r="AV307" s="46"/>
      <c r="AW307" s="46"/>
      <c r="AX307" s="46"/>
      <c r="AY307" s="46"/>
      <c r="AZ307" s="46" t="s">
        <v>96</v>
      </c>
      <c r="BA307" s="46"/>
      <c r="BB307" s="46"/>
      <c r="BC307" s="46"/>
      <c r="BD307" s="46"/>
    </row>
    <row r="308" spans="1:79" ht="15" customHeight="1" x14ac:dyDescent="0.25">
      <c r="A308" s="46">
        <v>1</v>
      </c>
      <c r="B308" s="46"/>
      <c r="C308" s="46"/>
      <c r="D308" s="46"/>
      <c r="E308" s="46"/>
      <c r="F308" s="46"/>
      <c r="G308" s="46">
        <v>2</v>
      </c>
      <c r="H308" s="46"/>
      <c r="I308" s="46"/>
      <c r="J308" s="46"/>
      <c r="K308" s="46"/>
      <c r="L308" s="46"/>
      <c r="M308" s="46"/>
      <c r="N308" s="46"/>
      <c r="O308" s="46"/>
      <c r="P308" s="46"/>
      <c r="Q308" s="46"/>
      <c r="R308" s="46"/>
      <c r="S308" s="46"/>
      <c r="T308" s="46">
        <v>3</v>
      </c>
      <c r="U308" s="46"/>
      <c r="V308" s="46"/>
      <c r="W308" s="46"/>
      <c r="X308" s="46"/>
      <c r="Y308" s="46"/>
      <c r="Z308" s="46"/>
      <c r="AA308" s="46">
        <v>4</v>
      </c>
      <c r="AB308" s="46"/>
      <c r="AC308" s="46"/>
      <c r="AD308" s="46"/>
      <c r="AE308" s="46"/>
      <c r="AF308" s="46">
        <v>5</v>
      </c>
      <c r="AG308" s="46"/>
      <c r="AH308" s="46"/>
      <c r="AI308" s="46"/>
      <c r="AJ308" s="46"/>
      <c r="AK308" s="46">
        <v>6</v>
      </c>
      <c r="AL308" s="46"/>
      <c r="AM308" s="46"/>
      <c r="AN308" s="46"/>
      <c r="AO308" s="46"/>
      <c r="AP308" s="46">
        <v>7</v>
      </c>
      <c r="AQ308" s="46"/>
      <c r="AR308" s="46"/>
      <c r="AS308" s="46"/>
      <c r="AT308" s="46"/>
      <c r="AU308" s="46">
        <v>8</v>
      </c>
      <c r="AV308" s="46"/>
      <c r="AW308" s="46"/>
      <c r="AX308" s="46"/>
      <c r="AY308" s="46"/>
      <c r="AZ308" s="46">
        <v>9</v>
      </c>
      <c r="BA308" s="46"/>
      <c r="BB308" s="46"/>
      <c r="BC308" s="46"/>
      <c r="BD308" s="46"/>
    </row>
    <row r="309" spans="1:79" s="1" customFormat="1" ht="12" hidden="1" customHeight="1" x14ac:dyDescent="0.25">
      <c r="A309" s="73" t="s">
        <v>69</v>
      </c>
      <c r="B309" s="73"/>
      <c r="C309" s="73"/>
      <c r="D309" s="73"/>
      <c r="E309" s="73"/>
      <c r="F309" s="73"/>
      <c r="G309" s="72" t="s">
        <v>57</v>
      </c>
      <c r="H309" s="72"/>
      <c r="I309" s="72"/>
      <c r="J309" s="72"/>
      <c r="K309" s="72"/>
      <c r="L309" s="72"/>
      <c r="M309" s="72"/>
      <c r="N309" s="72"/>
      <c r="O309" s="72"/>
      <c r="P309" s="72"/>
      <c r="Q309" s="72"/>
      <c r="R309" s="72"/>
      <c r="S309" s="72"/>
      <c r="T309" s="72" t="s">
        <v>79</v>
      </c>
      <c r="U309" s="72"/>
      <c r="V309" s="72"/>
      <c r="W309" s="72"/>
      <c r="X309" s="72"/>
      <c r="Y309" s="72"/>
      <c r="Z309" s="72"/>
      <c r="AA309" s="71" t="s">
        <v>60</v>
      </c>
      <c r="AB309" s="71"/>
      <c r="AC309" s="71"/>
      <c r="AD309" s="71"/>
      <c r="AE309" s="71"/>
      <c r="AF309" s="71" t="s">
        <v>61</v>
      </c>
      <c r="AG309" s="71"/>
      <c r="AH309" s="71"/>
      <c r="AI309" s="71"/>
      <c r="AJ309" s="71"/>
      <c r="AK309" s="93" t="s">
        <v>122</v>
      </c>
      <c r="AL309" s="93"/>
      <c r="AM309" s="93"/>
      <c r="AN309" s="93"/>
      <c r="AO309" s="93"/>
      <c r="AP309" s="71" t="s">
        <v>62</v>
      </c>
      <c r="AQ309" s="71"/>
      <c r="AR309" s="71"/>
      <c r="AS309" s="71"/>
      <c r="AT309" s="71"/>
      <c r="AU309" s="71" t="s">
        <v>63</v>
      </c>
      <c r="AV309" s="71"/>
      <c r="AW309" s="71"/>
      <c r="AX309" s="71"/>
      <c r="AY309" s="71"/>
      <c r="AZ309" s="93" t="s">
        <v>122</v>
      </c>
      <c r="BA309" s="93"/>
      <c r="BB309" s="93"/>
      <c r="BC309" s="93"/>
      <c r="BD309" s="93"/>
      <c r="CA309" s="1" t="s">
        <v>46</v>
      </c>
    </row>
    <row r="310" spans="1:79" s="25" customFormat="1" ht="66" customHeight="1" x14ac:dyDescent="0.25">
      <c r="A310" s="33">
        <v>1</v>
      </c>
      <c r="B310" s="33"/>
      <c r="C310" s="33"/>
      <c r="D310" s="33"/>
      <c r="E310" s="33"/>
      <c r="F310" s="33"/>
      <c r="G310" s="34" t="s">
        <v>281</v>
      </c>
      <c r="H310" s="35"/>
      <c r="I310" s="35"/>
      <c r="J310" s="35"/>
      <c r="K310" s="35"/>
      <c r="L310" s="35"/>
      <c r="M310" s="35"/>
      <c r="N310" s="35"/>
      <c r="O310" s="35"/>
      <c r="P310" s="35"/>
      <c r="Q310" s="35"/>
      <c r="R310" s="35"/>
      <c r="S310" s="36"/>
      <c r="T310" s="38" t="s">
        <v>282</v>
      </c>
      <c r="U310" s="35"/>
      <c r="V310" s="35"/>
      <c r="W310" s="35"/>
      <c r="X310" s="35"/>
      <c r="Y310" s="35"/>
      <c r="Z310" s="36"/>
      <c r="AA310" s="32">
        <v>0</v>
      </c>
      <c r="AB310" s="32"/>
      <c r="AC310" s="32"/>
      <c r="AD310" s="32"/>
      <c r="AE310" s="32"/>
      <c r="AF310" s="32">
        <v>0</v>
      </c>
      <c r="AG310" s="32"/>
      <c r="AH310" s="32"/>
      <c r="AI310" s="32"/>
      <c r="AJ310" s="32"/>
      <c r="AK310" s="32">
        <f>IF(ISNUMBER(AA310),AA310,0)+IF(ISNUMBER(AF310),AF310,0)</f>
        <v>0</v>
      </c>
      <c r="AL310" s="32"/>
      <c r="AM310" s="32"/>
      <c r="AN310" s="32"/>
      <c r="AO310" s="32"/>
      <c r="AP310" s="32">
        <v>0</v>
      </c>
      <c r="AQ310" s="32"/>
      <c r="AR310" s="32"/>
      <c r="AS310" s="32"/>
      <c r="AT310" s="32"/>
      <c r="AU310" s="32">
        <v>0</v>
      </c>
      <c r="AV310" s="32"/>
      <c r="AW310" s="32"/>
      <c r="AX310" s="32"/>
      <c r="AY310" s="32"/>
      <c r="AZ310" s="32">
        <f>IF(ISNUMBER(AP310),AP310,0)+IF(ISNUMBER(AU310),AU310,0)</f>
        <v>0</v>
      </c>
      <c r="BA310" s="32"/>
      <c r="BB310" s="32"/>
      <c r="BC310" s="32"/>
      <c r="BD310" s="32"/>
      <c r="CA310" s="25" t="s">
        <v>47</v>
      </c>
    </row>
    <row r="311" spans="1:79" s="25" customFormat="1" ht="52.8" customHeight="1" x14ac:dyDescent="0.25">
      <c r="A311" s="33">
        <v>2</v>
      </c>
      <c r="B311" s="33"/>
      <c r="C311" s="33"/>
      <c r="D311" s="33"/>
      <c r="E311" s="33"/>
      <c r="F311" s="33"/>
      <c r="G311" s="34" t="s">
        <v>283</v>
      </c>
      <c r="H311" s="35"/>
      <c r="I311" s="35"/>
      <c r="J311" s="35"/>
      <c r="K311" s="35"/>
      <c r="L311" s="35"/>
      <c r="M311" s="35"/>
      <c r="N311" s="35"/>
      <c r="O311" s="35"/>
      <c r="P311" s="35"/>
      <c r="Q311" s="35"/>
      <c r="R311" s="35"/>
      <c r="S311" s="36"/>
      <c r="T311" s="38" t="s">
        <v>284</v>
      </c>
      <c r="U311" s="35"/>
      <c r="V311" s="35"/>
      <c r="W311" s="35"/>
      <c r="X311" s="35"/>
      <c r="Y311" s="35"/>
      <c r="Z311" s="36"/>
      <c r="AA311" s="32">
        <v>0</v>
      </c>
      <c r="AB311" s="32"/>
      <c r="AC311" s="32"/>
      <c r="AD311" s="32"/>
      <c r="AE311" s="32"/>
      <c r="AF311" s="32">
        <v>0</v>
      </c>
      <c r="AG311" s="32"/>
      <c r="AH311" s="32"/>
      <c r="AI311" s="32"/>
      <c r="AJ311" s="32"/>
      <c r="AK311" s="32">
        <f>IF(ISNUMBER(AA311),AA311,0)+IF(ISNUMBER(AF311),AF311,0)</f>
        <v>0</v>
      </c>
      <c r="AL311" s="32"/>
      <c r="AM311" s="32"/>
      <c r="AN311" s="32"/>
      <c r="AO311" s="32"/>
      <c r="AP311" s="32">
        <v>0</v>
      </c>
      <c r="AQ311" s="32"/>
      <c r="AR311" s="32"/>
      <c r="AS311" s="32"/>
      <c r="AT311" s="32"/>
      <c r="AU311" s="32">
        <v>0</v>
      </c>
      <c r="AV311" s="32"/>
      <c r="AW311" s="32"/>
      <c r="AX311" s="32"/>
      <c r="AY311" s="32"/>
      <c r="AZ311" s="32">
        <f>IF(ISNUMBER(AP311),AP311,0)+IF(ISNUMBER(AU311),AU311,0)</f>
        <v>0</v>
      </c>
      <c r="BA311" s="32"/>
      <c r="BB311" s="32"/>
      <c r="BC311" s="32"/>
      <c r="BD311" s="32"/>
    </row>
    <row r="312" spans="1:79" s="25" customFormat="1" ht="52.8" customHeight="1" x14ac:dyDescent="0.25">
      <c r="A312" s="33">
        <v>3</v>
      </c>
      <c r="B312" s="33"/>
      <c r="C312" s="33"/>
      <c r="D312" s="33"/>
      <c r="E312" s="33"/>
      <c r="F312" s="33"/>
      <c r="G312" s="34" t="s">
        <v>285</v>
      </c>
      <c r="H312" s="35"/>
      <c r="I312" s="35"/>
      <c r="J312" s="35"/>
      <c r="K312" s="35"/>
      <c r="L312" s="35"/>
      <c r="M312" s="35"/>
      <c r="N312" s="35"/>
      <c r="O312" s="35"/>
      <c r="P312" s="35"/>
      <c r="Q312" s="35"/>
      <c r="R312" s="35"/>
      <c r="S312" s="36"/>
      <c r="T312" s="38" t="s">
        <v>286</v>
      </c>
      <c r="U312" s="35"/>
      <c r="V312" s="35"/>
      <c r="W312" s="35"/>
      <c r="X312" s="35"/>
      <c r="Y312" s="35"/>
      <c r="Z312" s="36"/>
      <c r="AA312" s="32">
        <v>0</v>
      </c>
      <c r="AB312" s="32"/>
      <c r="AC312" s="32"/>
      <c r="AD312" s="32"/>
      <c r="AE312" s="32"/>
      <c r="AF312" s="32">
        <v>0</v>
      </c>
      <c r="AG312" s="32"/>
      <c r="AH312" s="32"/>
      <c r="AI312" s="32"/>
      <c r="AJ312" s="32"/>
      <c r="AK312" s="32">
        <f>IF(ISNUMBER(AA312),AA312,0)+IF(ISNUMBER(AF312),AF312,0)</f>
        <v>0</v>
      </c>
      <c r="AL312" s="32"/>
      <c r="AM312" s="32"/>
      <c r="AN312" s="32"/>
      <c r="AO312" s="32"/>
      <c r="AP312" s="32">
        <v>0</v>
      </c>
      <c r="AQ312" s="32"/>
      <c r="AR312" s="32"/>
      <c r="AS312" s="32"/>
      <c r="AT312" s="32"/>
      <c r="AU312" s="32">
        <v>0</v>
      </c>
      <c r="AV312" s="32"/>
      <c r="AW312" s="32"/>
      <c r="AX312" s="32"/>
      <c r="AY312" s="32"/>
      <c r="AZ312" s="32">
        <f>IF(ISNUMBER(AP312),AP312,0)+IF(ISNUMBER(AU312),AU312,0)</f>
        <v>0</v>
      </c>
      <c r="BA312" s="32"/>
      <c r="BB312" s="32"/>
      <c r="BC312" s="32"/>
      <c r="BD312" s="32"/>
    </row>
    <row r="313" spans="1:79" s="25" customFormat="1" ht="66" customHeight="1" x14ac:dyDescent="0.25">
      <c r="A313" s="33">
        <v>4</v>
      </c>
      <c r="B313" s="33"/>
      <c r="C313" s="33"/>
      <c r="D313" s="33"/>
      <c r="E313" s="33"/>
      <c r="F313" s="33"/>
      <c r="G313" s="34" t="s">
        <v>287</v>
      </c>
      <c r="H313" s="35"/>
      <c r="I313" s="35"/>
      <c r="J313" s="35"/>
      <c r="K313" s="35"/>
      <c r="L313" s="35"/>
      <c r="M313" s="35"/>
      <c r="N313" s="35"/>
      <c r="O313" s="35"/>
      <c r="P313" s="35"/>
      <c r="Q313" s="35"/>
      <c r="R313" s="35"/>
      <c r="S313" s="36"/>
      <c r="T313" s="38" t="s">
        <v>288</v>
      </c>
      <c r="U313" s="35"/>
      <c r="V313" s="35"/>
      <c r="W313" s="35"/>
      <c r="X313" s="35"/>
      <c r="Y313" s="35"/>
      <c r="Z313" s="36"/>
      <c r="AA313" s="32">
        <v>8946000</v>
      </c>
      <c r="AB313" s="32"/>
      <c r="AC313" s="32"/>
      <c r="AD313" s="32"/>
      <c r="AE313" s="32"/>
      <c r="AF313" s="32">
        <v>0</v>
      </c>
      <c r="AG313" s="32"/>
      <c r="AH313" s="32"/>
      <c r="AI313" s="32"/>
      <c r="AJ313" s="32"/>
      <c r="AK313" s="32">
        <f>IF(ISNUMBER(AA313),AA313,0)+IF(ISNUMBER(AF313),AF313,0)</f>
        <v>8946000</v>
      </c>
      <c r="AL313" s="32"/>
      <c r="AM313" s="32"/>
      <c r="AN313" s="32"/>
      <c r="AO313" s="32"/>
      <c r="AP313" s="32">
        <v>8946000</v>
      </c>
      <c r="AQ313" s="32"/>
      <c r="AR313" s="32"/>
      <c r="AS313" s="32"/>
      <c r="AT313" s="32"/>
      <c r="AU313" s="32">
        <v>0</v>
      </c>
      <c r="AV313" s="32"/>
      <c r="AW313" s="32"/>
      <c r="AX313" s="32"/>
      <c r="AY313" s="32"/>
      <c r="AZ313" s="32">
        <f>IF(ISNUMBER(AP313),AP313,0)+IF(ISNUMBER(AU313),AU313,0)</f>
        <v>8946000</v>
      </c>
      <c r="BA313" s="32"/>
      <c r="BB313" s="32"/>
      <c r="BC313" s="32"/>
      <c r="BD313" s="32"/>
    </row>
    <row r="314" spans="1:79" s="6" customFormat="1" x14ac:dyDescent="0.25">
      <c r="A314" s="28"/>
      <c r="B314" s="28"/>
      <c r="C314" s="28"/>
      <c r="D314" s="28"/>
      <c r="E314" s="28"/>
      <c r="F314" s="28"/>
      <c r="G314" s="29" t="s">
        <v>147</v>
      </c>
      <c r="H314" s="30"/>
      <c r="I314" s="30"/>
      <c r="J314" s="30"/>
      <c r="K314" s="30"/>
      <c r="L314" s="30"/>
      <c r="M314" s="30"/>
      <c r="N314" s="30"/>
      <c r="O314" s="30"/>
      <c r="P314" s="30"/>
      <c r="Q314" s="30"/>
      <c r="R314" s="30"/>
      <c r="S314" s="31"/>
      <c r="T314" s="37"/>
      <c r="U314" s="30"/>
      <c r="V314" s="30"/>
      <c r="W314" s="30"/>
      <c r="X314" s="30"/>
      <c r="Y314" s="30"/>
      <c r="Z314" s="31"/>
      <c r="AA314" s="27">
        <v>8946000</v>
      </c>
      <c r="AB314" s="27"/>
      <c r="AC314" s="27"/>
      <c r="AD314" s="27"/>
      <c r="AE314" s="27"/>
      <c r="AF314" s="27">
        <v>0</v>
      </c>
      <c r="AG314" s="27"/>
      <c r="AH314" s="27"/>
      <c r="AI314" s="27"/>
      <c r="AJ314" s="27"/>
      <c r="AK314" s="27">
        <f>IF(ISNUMBER(AA314),AA314,0)+IF(ISNUMBER(AF314),AF314,0)</f>
        <v>8946000</v>
      </c>
      <c r="AL314" s="27"/>
      <c r="AM314" s="27"/>
      <c r="AN314" s="27"/>
      <c r="AO314" s="27"/>
      <c r="AP314" s="27">
        <v>8946000</v>
      </c>
      <c r="AQ314" s="27"/>
      <c r="AR314" s="27"/>
      <c r="AS314" s="27"/>
      <c r="AT314" s="27"/>
      <c r="AU314" s="27">
        <v>0</v>
      </c>
      <c r="AV314" s="27"/>
      <c r="AW314" s="27"/>
      <c r="AX314" s="27"/>
      <c r="AY314" s="27"/>
      <c r="AZ314" s="27">
        <f>IF(ISNUMBER(AP314),AP314,0)+IF(ISNUMBER(AU314),AU314,0)</f>
        <v>8946000</v>
      </c>
      <c r="BA314" s="27"/>
      <c r="BB314" s="27"/>
      <c r="BC314" s="27"/>
      <c r="BD314" s="27"/>
    </row>
    <row r="315" spans="1:79" ht="13.8" customHeight="1" x14ac:dyDescent="0.25"/>
    <row r="316" spans="1:79" hidden="1" x14ac:dyDescent="0.25"/>
    <row r="317" spans="1:79" ht="14.25" customHeight="1" x14ac:dyDescent="0.25">
      <c r="A317" s="69" t="s">
        <v>334</v>
      </c>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69"/>
      <c r="BE317" s="69"/>
      <c r="BF317" s="69"/>
      <c r="BG317" s="69"/>
      <c r="BH317" s="69"/>
      <c r="BI317" s="69"/>
      <c r="BJ317" s="69"/>
      <c r="BK317" s="69"/>
      <c r="BL317" s="69"/>
    </row>
    <row r="318" spans="1:79" ht="15" hidden="1" customHeight="1" x14ac:dyDescent="0.25">
      <c r="A318" s="85" t="s">
        <v>300</v>
      </c>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6"/>
      <c r="AB318" s="86"/>
      <c r="AC318" s="86"/>
      <c r="AD318" s="86"/>
      <c r="AE318" s="86"/>
      <c r="AF318" s="86"/>
      <c r="AG318" s="86"/>
      <c r="AH318" s="86"/>
      <c r="AI318" s="86"/>
      <c r="AJ318" s="86"/>
      <c r="AK318" s="86"/>
      <c r="AL318" s="86"/>
      <c r="AM318" s="86"/>
      <c r="AN318" s="86"/>
      <c r="AO318" s="86"/>
      <c r="AP318" s="86"/>
      <c r="AQ318" s="86"/>
      <c r="AR318" s="86"/>
      <c r="AS318" s="86"/>
      <c r="AT318" s="86"/>
      <c r="AU318" s="86"/>
      <c r="AV318" s="86"/>
      <c r="AW318" s="86"/>
      <c r="AX318" s="86"/>
      <c r="AY318" s="86"/>
      <c r="AZ318" s="86"/>
      <c r="BA318" s="86"/>
      <c r="BB318" s="86"/>
      <c r="BC318" s="86"/>
      <c r="BD318" s="86"/>
      <c r="BE318" s="86"/>
      <c r="BF318" s="86"/>
      <c r="BG318" s="86"/>
      <c r="BH318" s="86"/>
      <c r="BI318" s="86"/>
      <c r="BJ318" s="86"/>
      <c r="BK318" s="86"/>
      <c r="BL318" s="86"/>
      <c r="BM318" s="86"/>
    </row>
    <row r="319" spans="1:79" ht="23.1" customHeight="1" x14ac:dyDescent="0.25">
      <c r="A319" s="46" t="s">
        <v>128</v>
      </c>
      <c r="B319" s="46"/>
      <c r="C319" s="46"/>
      <c r="D319" s="46"/>
      <c r="E319" s="46"/>
      <c r="F319" s="46"/>
      <c r="G319" s="46"/>
      <c r="H319" s="46"/>
      <c r="I319" s="46"/>
      <c r="J319" s="46"/>
      <c r="K319" s="46"/>
      <c r="L319" s="46"/>
      <c r="M319" s="46"/>
      <c r="N319" s="87" t="s">
        <v>129</v>
      </c>
      <c r="O319" s="88"/>
      <c r="P319" s="88"/>
      <c r="Q319" s="88"/>
      <c r="R319" s="88"/>
      <c r="S319" s="88"/>
      <c r="T319" s="88"/>
      <c r="U319" s="89"/>
      <c r="V319" s="87" t="s">
        <v>130</v>
      </c>
      <c r="W319" s="88"/>
      <c r="X319" s="88"/>
      <c r="Y319" s="88"/>
      <c r="Z319" s="89"/>
      <c r="AA319" s="46" t="s">
        <v>301</v>
      </c>
      <c r="AB319" s="46"/>
      <c r="AC319" s="46"/>
      <c r="AD319" s="46"/>
      <c r="AE319" s="46"/>
      <c r="AF319" s="46"/>
      <c r="AG319" s="46"/>
      <c r="AH319" s="46"/>
      <c r="AI319" s="46"/>
      <c r="AJ319" s="46" t="s">
        <v>304</v>
      </c>
      <c r="AK319" s="46"/>
      <c r="AL319" s="46"/>
      <c r="AM319" s="46"/>
      <c r="AN319" s="46"/>
      <c r="AO319" s="46"/>
      <c r="AP319" s="46"/>
      <c r="AQ319" s="46"/>
      <c r="AR319" s="46"/>
      <c r="AS319" s="46" t="s">
        <v>311</v>
      </c>
      <c r="AT319" s="46"/>
      <c r="AU319" s="46"/>
      <c r="AV319" s="46"/>
      <c r="AW319" s="46"/>
      <c r="AX319" s="46"/>
      <c r="AY319" s="46"/>
      <c r="AZ319" s="46"/>
      <c r="BA319" s="46"/>
      <c r="BB319" s="46" t="s">
        <v>322</v>
      </c>
      <c r="BC319" s="46"/>
      <c r="BD319" s="46"/>
      <c r="BE319" s="46"/>
      <c r="BF319" s="46"/>
      <c r="BG319" s="46"/>
      <c r="BH319" s="46"/>
      <c r="BI319" s="46"/>
      <c r="BJ319" s="46"/>
      <c r="BK319" s="46" t="s">
        <v>327</v>
      </c>
      <c r="BL319" s="46"/>
      <c r="BM319" s="46"/>
      <c r="BN319" s="46"/>
      <c r="BO319" s="46"/>
      <c r="BP319" s="46"/>
      <c r="BQ319" s="46"/>
      <c r="BR319" s="46"/>
      <c r="BS319" s="46"/>
    </row>
    <row r="320" spans="1:79" ht="95.25" customHeight="1" x14ac:dyDescent="0.25">
      <c r="A320" s="46"/>
      <c r="B320" s="46"/>
      <c r="C320" s="46"/>
      <c r="D320" s="46"/>
      <c r="E320" s="46"/>
      <c r="F320" s="46"/>
      <c r="G320" s="46"/>
      <c r="H320" s="46"/>
      <c r="I320" s="46"/>
      <c r="J320" s="46"/>
      <c r="K320" s="46"/>
      <c r="L320" s="46"/>
      <c r="M320" s="46"/>
      <c r="N320" s="90"/>
      <c r="O320" s="91"/>
      <c r="P320" s="91"/>
      <c r="Q320" s="91"/>
      <c r="R320" s="91"/>
      <c r="S320" s="91"/>
      <c r="T320" s="91"/>
      <c r="U320" s="92"/>
      <c r="V320" s="90"/>
      <c r="W320" s="91"/>
      <c r="X320" s="91"/>
      <c r="Y320" s="91"/>
      <c r="Z320" s="92"/>
      <c r="AA320" s="75" t="s">
        <v>133</v>
      </c>
      <c r="AB320" s="75"/>
      <c r="AC320" s="75"/>
      <c r="AD320" s="75"/>
      <c r="AE320" s="75"/>
      <c r="AF320" s="75" t="s">
        <v>134</v>
      </c>
      <c r="AG320" s="75"/>
      <c r="AH320" s="75"/>
      <c r="AI320" s="75"/>
      <c r="AJ320" s="75" t="s">
        <v>133</v>
      </c>
      <c r="AK320" s="75"/>
      <c r="AL320" s="75"/>
      <c r="AM320" s="75"/>
      <c r="AN320" s="75"/>
      <c r="AO320" s="75" t="s">
        <v>134</v>
      </c>
      <c r="AP320" s="75"/>
      <c r="AQ320" s="75"/>
      <c r="AR320" s="75"/>
      <c r="AS320" s="75" t="s">
        <v>133</v>
      </c>
      <c r="AT320" s="75"/>
      <c r="AU320" s="75"/>
      <c r="AV320" s="75"/>
      <c r="AW320" s="75"/>
      <c r="AX320" s="75" t="s">
        <v>134</v>
      </c>
      <c r="AY320" s="75"/>
      <c r="AZ320" s="75"/>
      <c r="BA320" s="75"/>
      <c r="BB320" s="75" t="s">
        <v>133</v>
      </c>
      <c r="BC320" s="75"/>
      <c r="BD320" s="75"/>
      <c r="BE320" s="75"/>
      <c r="BF320" s="75"/>
      <c r="BG320" s="75" t="s">
        <v>134</v>
      </c>
      <c r="BH320" s="75"/>
      <c r="BI320" s="75"/>
      <c r="BJ320" s="75"/>
      <c r="BK320" s="75" t="s">
        <v>133</v>
      </c>
      <c r="BL320" s="75"/>
      <c r="BM320" s="75"/>
      <c r="BN320" s="75"/>
      <c r="BO320" s="75"/>
      <c r="BP320" s="75" t="s">
        <v>134</v>
      </c>
      <c r="BQ320" s="75"/>
      <c r="BR320" s="75"/>
      <c r="BS320" s="75"/>
    </row>
    <row r="321" spans="1:79" ht="15" customHeight="1" x14ac:dyDescent="0.25">
      <c r="A321" s="46">
        <v>1</v>
      </c>
      <c r="B321" s="46"/>
      <c r="C321" s="46"/>
      <c r="D321" s="46"/>
      <c r="E321" s="46"/>
      <c r="F321" s="46"/>
      <c r="G321" s="46"/>
      <c r="H321" s="46"/>
      <c r="I321" s="46"/>
      <c r="J321" s="46"/>
      <c r="K321" s="46"/>
      <c r="L321" s="46"/>
      <c r="M321" s="46"/>
      <c r="N321" s="82">
        <v>2</v>
      </c>
      <c r="O321" s="83"/>
      <c r="P321" s="83"/>
      <c r="Q321" s="83"/>
      <c r="R321" s="83"/>
      <c r="S321" s="83"/>
      <c r="T321" s="83"/>
      <c r="U321" s="84"/>
      <c r="V321" s="46">
        <v>3</v>
      </c>
      <c r="W321" s="46"/>
      <c r="X321" s="46"/>
      <c r="Y321" s="46"/>
      <c r="Z321" s="46"/>
      <c r="AA321" s="46">
        <v>4</v>
      </c>
      <c r="AB321" s="46"/>
      <c r="AC321" s="46"/>
      <c r="AD321" s="46"/>
      <c r="AE321" s="46"/>
      <c r="AF321" s="46">
        <v>5</v>
      </c>
      <c r="AG321" s="46"/>
      <c r="AH321" s="46"/>
      <c r="AI321" s="46"/>
      <c r="AJ321" s="46">
        <v>6</v>
      </c>
      <c r="AK321" s="46"/>
      <c r="AL321" s="46"/>
      <c r="AM321" s="46"/>
      <c r="AN321" s="46"/>
      <c r="AO321" s="46">
        <v>7</v>
      </c>
      <c r="AP321" s="46"/>
      <c r="AQ321" s="46"/>
      <c r="AR321" s="46"/>
      <c r="AS321" s="46">
        <v>8</v>
      </c>
      <c r="AT321" s="46"/>
      <c r="AU321" s="46"/>
      <c r="AV321" s="46"/>
      <c r="AW321" s="46"/>
      <c r="AX321" s="46">
        <v>9</v>
      </c>
      <c r="AY321" s="46"/>
      <c r="AZ321" s="46"/>
      <c r="BA321" s="46"/>
      <c r="BB321" s="46">
        <v>10</v>
      </c>
      <c r="BC321" s="46"/>
      <c r="BD321" s="46"/>
      <c r="BE321" s="46"/>
      <c r="BF321" s="46"/>
      <c r="BG321" s="46">
        <v>11</v>
      </c>
      <c r="BH321" s="46"/>
      <c r="BI321" s="46"/>
      <c r="BJ321" s="46"/>
      <c r="BK321" s="46">
        <v>12</v>
      </c>
      <c r="BL321" s="46"/>
      <c r="BM321" s="46"/>
      <c r="BN321" s="46"/>
      <c r="BO321" s="46"/>
      <c r="BP321" s="46">
        <v>13</v>
      </c>
      <c r="BQ321" s="46"/>
      <c r="BR321" s="46"/>
      <c r="BS321" s="46"/>
    </row>
    <row r="322" spans="1:79" s="1" customFormat="1" ht="12" hidden="1" customHeight="1" x14ac:dyDescent="0.25">
      <c r="A322" s="72" t="s">
        <v>146</v>
      </c>
      <c r="B322" s="72"/>
      <c r="C322" s="72"/>
      <c r="D322" s="72"/>
      <c r="E322" s="72"/>
      <c r="F322" s="72"/>
      <c r="G322" s="72"/>
      <c r="H322" s="72"/>
      <c r="I322" s="72"/>
      <c r="J322" s="72"/>
      <c r="K322" s="72"/>
      <c r="L322" s="72"/>
      <c r="M322" s="72"/>
      <c r="N322" s="73" t="s">
        <v>131</v>
      </c>
      <c r="O322" s="73"/>
      <c r="P322" s="73"/>
      <c r="Q322" s="73"/>
      <c r="R322" s="73"/>
      <c r="S322" s="73"/>
      <c r="T322" s="73"/>
      <c r="U322" s="73"/>
      <c r="V322" s="73" t="s">
        <v>132</v>
      </c>
      <c r="W322" s="73"/>
      <c r="X322" s="73"/>
      <c r="Y322" s="73"/>
      <c r="Z322" s="73"/>
      <c r="AA322" s="71" t="s">
        <v>65</v>
      </c>
      <c r="AB322" s="71"/>
      <c r="AC322" s="71"/>
      <c r="AD322" s="71"/>
      <c r="AE322" s="71"/>
      <c r="AF322" s="71" t="s">
        <v>66</v>
      </c>
      <c r="AG322" s="71"/>
      <c r="AH322" s="71"/>
      <c r="AI322" s="71"/>
      <c r="AJ322" s="71" t="s">
        <v>67</v>
      </c>
      <c r="AK322" s="71"/>
      <c r="AL322" s="71"/>
      <c r="AM322" s="71"/>
      <c r="AN322" s="71"/>
      <c r="AO322" s="71" t="s">
        <v>68</v>
      </c>
      <c r="AP322" s="71"/>
      <c r="AQ322" s="71"/>
      <c r="AR322" s="71"/>
      <c r="AS322" s="71" t="s">
        <v>58</v>
      </c>
      <c r="AT322" s="71"/>
      <c r="AU322" s="71"/>
      <c r="AV322" s="71"/>
      <c r="AW322" s="71"/>
      <c r="AX322" s="71" t="s">
        <v>59</v>
      </c>
      <c r="AY322" s="71"/>
      <c r="AZ322" s="71"/>
      <c r="BA322" s="71"/>
      <c r="BB322" s="71" t="s">
        <v>60</v>
      </c>
      <c r="BC322" s="71"/>
      <c r="BD322" s="71"/>
      <c r="BE322" s="71"/>
      <c r="BF322" s="71"/>
      <c r="BG322" s="71" t="s">
        <v>61</v>
      </c>
      <c r="BH322" s="71"/>
      <c r="BI322" s="71"/>
      <c r="BJ322" s="71"/>
      <c r="BK322" s="71" t="s">
        <v>62</v>
      </c>
      <c r="BL322" s="71"/>
      <c r="BM322" s="71"/>
      <c r="BN322" s="71"/>
      <c r="BO322" s="71"/>
      <c r="BP322" s="71" t="s">
        <v>63</v>
      </c>
      <c r="BQ322" s="71"/>
      <c r="BR322" s="71"/>
      <c r="BS322" s="71"/>
      <c r="CA322" s="1" t="s">
        <v>48</v>
      </c>
    </row>
    <row r="323" spans="1:79" s="6" customFormat="1" ht="12.75" customHeight="1" x14ac:dyDescent="0.25">
      <c r="A323" s="68" t="s">
        <v>147</v>
      </c>
      <c r="B323" s="68"/>
      <c r="C323" s="68"/>
      <c r="D323" s="68"/>
      <c r="E323" s="68"/>
      <c r="F323" s="68"/>
      <c r="G323" s="68"/>
      <c r="H323" s="68"/>
      <c r="I323" s="68"/>
      <c r="J323" s="68"/>
      <c r="K323" s="68"/>
      <c r="L323" s="68"/>
      <c r="M323" s="68"/>
      <c r="N323" s="43"/>
      <c r="O323" s="44"/>
      <c r="P323" s="44"/>
      <c r="Q323" s="44"/>
      <c r="R323" s="44"/>
      <c r="S323" s="44"/>
      <c r="T323" s="44"/>
      <c r="U323" s="57"/>
      <c r="V323" s="81"/>
      <c r="W323" s="81"/>
      <c r="X323" s="81"/>
      <c r="Y323" s="81"/>
      <c r="Z323" s="81"/>
      <c r="AA323" s="81"/>
      <c r="AB323" s="81"/>
      <c r="AC323" s="81"/>
      <c r="AD323" s="81"/>
      <c r="AE323" s="81"/>
      <c r="AF323" s="81"/>
      <c r="AG323" s="81"/>
      <c r="AH323" s="81"/>
      <c r="AI323" s="81"/>
      <c r="AJ323" s="81"/>
      <c r="AK323" s="81"/>
      <c r="AL323" s="81"/>
      <c r="AM323" s="81"/>
      <c r="AN323" s="81"/>
      <c r="AO323" s="81"/>
      <c r="AP323" s="81"/>
      <c r="AQ323" s="81"/>
      <c r="AR323" s="81"/>
      <c r="AS323" s="81"/>
      <c r="AT323" s="81"/>
      <c r="AU323" s="81"/>
      <c r="AV323" s="81"/>
      <c r="AW323" s="81"/>
      <c r="AX323" s="81"/>
      <c r="AY323" s="81"/>
      <c r="AZ323" s="81"/>
      <c r="BA323" s="81"/>
      <c r="BB323" s="81"/>
      <c r="BC323" s="81"/>
      <c r="BD323" s="81"/>
      <c r="BE323" s="81"/>
      <c r="BF323" s="81"/>
      <c r="BG323" s="81"/>
      <c r="BH323" s="81"/>
      <c r="BI323" s="81"/>
      <c r="BJ323" s="81"/>
      <c r="BK323" s="81"/>
      <c r="BL323" s="81"/>
      <c r="BM323" s="81"/>
      <c r="BN323" s="81"/>
      <c r="BO323" s="81"/>
      <c r="BP323" s="77"/>
      <c r="BQ323" s="78"/>
      <c r="BR323" s="78"/>
      <c r="BS323" s="79"/>
      <c r="CA323" s="6" t="s">
        <v>49</v>
      </c>
    </row>
    <row r="325" spans="1:79" hidden="1" x14ac:dyDescent="0.25"/>
    <row r="326" spans="1:79" ht="35.25" customHeight="1" x14ac:dyDescent="0.25">
      <c r="A326" s="69" t="s">
        <v>335</v>
      </c>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c r="AU326" s="69"/>
      <c r="AV326" s="69"/>
      <c r="AW326" s="69"/>
      <c r="AX326" s="69"/>
      <c r="AY326" s="69"/>
      <c r="AZ326" s="69"/>
      <c r="BA326" s="69"/>
      <c r="BB326" s="69"/>
      <c r="BC326" s="69"/>
      <c r="BD326" s="69"/>
      <c r="BE326" s="69"/>
      <c r="BF326" s="69"/>
      <c r="BG326" s="69"/>
      <c r="BH326" s="69"/>
      <c r="BI326" s="69"/>
      <c r="BJ326" s="69"/>
      <c r="BK326" s="69"/>
      <c r="BL326" s="69"/>
    </row>
    <row r="327" spans="1:79" ht="69" customHeight="1" x14ac:dyDescent="0.25">
      <c r="A327" s="70" t="s">
        <v>292</v>
      </c>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c r="AS327" s="60"/>
      <c r="AT327" s="60"/>
      <c r="AU327" s="60"/>
      <c r="AV327" s="60"/>
      <c r="AW327" s="60"/>
      <c r="AX327" s="60"/>
      <c r="AY327" s="60"/>
      <c r="AZ327" s="60"/>
      <c r="BA327" s="60"/>
      <c r="BB327" s="60"/>
      <c r="BC327" s="60"/>
      <c r="BD327" s="60"/>
      <c r="BE327" s="60"/>
      <c r="BF327" s="60"/>
      <c r="BG327" s="60"/>
      <c r="BH327" s="60"/>
      <c r="BI327" s="60"/>
      <c r="BJ327" s="60"/>
      <c r="BK327" s="60"/>
      <c r="BL327" s="60"/>
    </row>
    <row r="328" spans="1:79" ht="13.8"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row>
    <row r="329" spans="1:79" hidden="1" x14ac:dyDescent="0.25"/>
    <row r="330" spans="1:79" ht="28.5" customHeight="1" x14ac:dyDescent="0.25">
      <c r="A330" s="80" t="s">
        <v>318</v>
      </c>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c r="AL330" s="80"/>
      <c r="AM330" s="80"/>
      <c r="AN330" s="80"/>
      <c r="AO330" s="80"/>
      <c r="AP330" s="80"/>
      <c r="AQ330" s="80"/>
      <c r="AR330" s="80"/>
      <c r="AS330" s="80"/>
      <c r="AT330" s="80"/>
      <c r="AU330" s="80"/>
      <c r="AV330" s="80"/>
      <c r="AW330" s="80"/>
      <c r="AX330" s="80"/>
      <c r="AY330" s="80"/>
      <c r="AZ330" s="80"/>
      <c r="BA330" s="80"/>
      <c r="BB330" s="80"/>
      <c r="BC330" s="80"/>
      <c r="BD330" s="80"/>
      <c r="BE330" s="80"/>
      <c r="BF330" s="80"/>
      <c r="BG330" s="80"/>
      <c r="BH330" s="80"/>
      <c r="BI330" s="80"/>
      <c r="BJ330" s="80"/>
      <c r="BK330" s="80"/>
      <c r="BL330" s="80"/>
    </row>
    <row r="331" spans="1:79" ht="14.25" customHeight="1" x14ac:dyDescent="0.25">
      <c r="A331" s="69" t="s">
        <v>302</v>
      </c>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row>
    <row r="332" spans="1:79" ht="15" hidden="1" customHeight="1" x14ac:dyDescent="0.25">
      <c r="A332" s="74" t="s">
        <v>300</v>
      </c>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c r="AQ332" s="74"/>
      <c r="AR332" s="74"/>
      <c r="AS332" s="74"/>
      <c r="AT332" s="74"/>
      <c r="AU332" s="74"/>
      <c r="AV332" s="74"/>
      <c r="AW332" s="74"/>
      <c r="AX332" s="74"/>
      <c r="AY332" s="74"/>
      <c r="AZ332" s="74"/>
      <c r="BA332" s="74"/>
      <c r="BB332" s="74"/>
      <c r="BC332" s="74"/>
      <c r="BD332" s="74"/>
      <c r="BE332" s="74"/>
      <c r="BF332" s="74"/>
      <c r="BG332" s="74"/>
      <c r="BH332" s="74"/>
      <c r="BI332" s="74"/>
      <c r="BJ332" s="74"/>
      <c r="BK332" s="74"/>
      <c r="BL332" s="74"/>
    </row>
    <row r="333" spans="1:79" ht="42.9" customHeight="1" x14ac:dyDescent="0.25">
      <c r="A333" s="75" t="s">
        <v>135</v>
      </c>
      <c r="B333" s="75"/>
      <c r="C333" s="75"/>
      <c r="D333" s="75"/>
      <c r="E333" s="75"/>
      <c r="F333" s="75"/>
      <c r="G333" s="46" t="s">
        <v>19</v>
      </c>
      <c r="H333" s="46"/>
      <c r="I333" s="46"/>
      <c r="J333" s="46"/>
      <c r="K333" s="46"/>
      <c r="L333" s="46"/>
      <c r="M333" s="46"/>
      <c r="N333" s="46"/>
      <c r="O333" s="46"/>
      <c r="P333" s="46"/>
      <c r="Q333" s="46"/>
      <c r="R333" s="46"/>
      <c r="S333" s="46"/>
      <c r="T333" s="46" t="s">
        <v>15</v>
      </c>
      <c r="U333" s="46"/>
      <c r="V333" s="46"/>
      <c r="W333" s="46"/>
      <c r="X333" s="46"/>
      <c r="Y333" s="46"/>
      <c r="Z333" s="46" t="s">
        <v>14</v>
      </c>
      <c r="AA333" s="46"/>
      <c r="AB333" s="46"/>
      <c r="AC333" s="46"/>
      <c r="AD333" s="46"/>
      <c r="AE333" s="46" t="s">
        <v>136</v>
      </c>
      <c r="AF333" s="46"/>
      <c r="AG333" s="46"/>
      <c r="AH333" s="46"/>
      <c r="AI333" s="46"/>
      <c r="AJ333" s="46"/>
      <c r="AK333" s="46" t="s">
        <v>137</v>
      </c>
      <c r="AL333" s="46"/>
      <c r="AM333" s="46"/>
      <c r="AN333" s="46"/>
      <c r="AO333" s="46"/>
      <c r="AP333" s="46"/>
      <c r="AQ333" s="46" t="s">
        <v>138</v>
      </c>
      <c r="AR333" s="46"/>
      <c r="AS333" s="46"/>
      <c r="AT333" s="46"/>
      <c r="AU333" s="46"/>
      <c r="AV333" s="46"/>
      <c r="AW333" s="46" t="s">
        <v>98</v>
      </c>
      <c r="AX333" s="46"/>
      <c r="AY333" s="46"/>
      <c r="AZ333" s="46"/>
      <c r="BA333" s="46"/>
      <c r="BB333" s="46"/>
      <c r="BC333" s="46"/>
      <c r="BD333" s="46"/>
      <c r="BE333" s="46"/>
      <c r="BF333" s="46"/>
      <c r="BG333" s="46" t="s">
        <v>139</v>
      </c>
      <c r="BH333" s="46"/>
      <c r="BI333" s="46"/>
      <c r="BJ333" s="46"/>
      <c r="BK333" s="46"/>
      <c r="BL333" s="46"/>
    </row>
    <row r="334" spans="1:79" ht="39.9" customHeight="1" x14ac:dyDescent="0.25">
      <c r="A334" s="75"/>
      <c r="B334" s="75"/>
      <c r="C334" s="75"/>
      <c r="D334" s="75"/>
      <c r="E334" s="75"/>
      <c r="F334" s="75"/>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t="s">
        <v>17</v>
      </c>
      <c r="AX334" s="46"/>
      <c r="AY334" s="46"/>
      <c r="AZ334" s="46"/>
      <c r="BA334" s="46"/>
      <c r="BB334" s="46" t="s">
        <v>16</v>
      </c>
      <c r="BC334" s="46"/>
      <c r="BD334" s="46"/>
      <c r="BE334" s="46"/>
      <c r="BF334" s="46"/>
      <c r="BG334" s="46"/>
      <c r="BH334" s="46"/>
      <c r="BI334" s="46"/>
      <c r="BJ334" s="46"/>
      <c r="BK334" s="46"/>
      <c r="BL334" s="46"/>
    </row>
    <row r="335" spans="1:79" ht="15" customHeight="1" x14ac:dyDescent="0.25">
      <c r="A335" s="46">
        <v>1</v>
      </c>
      <c r="B335" s="46"/>
      <c r="C335" s="46"/>
      <c r="D335" s="46"/>
      <c r="E335" s="46"/>
      <c r="F335" s="46"/>
      <c r="G335" s="46">
        <v>2</v>
      </c>
      <c r="H335" s="46"/>
      <c r="I335" s="46"/>
      <c r="J335" s="46"/>
      <c r="K335" s="46"/>
      <c r="L335" s="46"/>
      <c r="M335" s="46"/>
      <c r="N335" s="46"/>
      <c r="O335" s="46"/>
      <c r="P335" s="46"/>
      <c r="Q335" s="46"/>
      <c r="R335" s="46"/>
      <c r="S335" s="46"/>
      <c r="T335" s="46">
        <v>3</v>
      </c>
      <c r="U335" s="46"/>
      <c r="V335" s="46"/>
      <c r="W335" s="46"/>
      <c r="X335" s="46"/>
      <c r="Y335" s="46"/>
      <c r="Z335" s="46">
        <v>4</v>
      </c>
      <c r="AA335" s="46"/>
      <c r="AB335" s="46"/>
      <c r="AC335" s="46"/>
      <c r="AD335" s="46"/>
      <c r="AE335" s="46">
        <v>5</v>
      </c>
      <c r="AF335" s="46"/>
      <c r="AG335" s="46"/>
      <c r="AH335" s="46"/>
      <c r="AI335" s="46"/>
      <c r="AJ335" s="46"/>
      <c r="AK335" s="46">
        <v>6</v>
      </c>
      <c r="AL335" s="46"/>
      <c r="AM335" s="46"/>
      <c r="AN335" s="46"/>
      <c r="AO335" s="46"/>
      <c r="AP335" s="46"/>
      <c r="AQ335" s="46">
        <v>7</v>
      </c>
      <c r="AR335" s="46"/>
      <c r="AS335" s="46"/>
      <c r="AT335" s="46"/>
      <c r="AU335" s="46"/>
      <c r="AV335" s="46"/>
      <c r="AW335" s="46">
        <v>8</v>
      </c>
      <c r="AX335" s="46"/>
      <c r="AY335" s="46"/>
      <c r="AZ335" s="46"/>
      <c r="BA335" s="46"/>
      <c r="BB335" s="46">
        <v>9</v>
      </c>
      <c r="BC335" s="46"/>
      <c r="BD335" s="46"/>
      <c r="BE335" s="46"/>
      <c r="BF335" s="46"/>
      <c r="BG335" s="46">
        <v>10</v>
      </c>
      <c r="BH335" s="46"/>
      <c r="BI335" s="46"/>
      <c r="BJ335" s="46"/>
      <c r="BK335" s="46"/>
      <c r="BL335" s="46"/>
    </row>
    <row r="336" spans="1:79" s="1" customFormat="1" ht="12" hidden="1" customHeight="1" x14ac:dyDescent="0.25">
      <c r="A336" s="73" t="s">
        <v>64</v>
      </c>
      <c r="B336" s="73"/>
      <c r="C336" s="73"/>
      <c r="D336" s="73"/>
      <c r="E336" s="73"/>
      <c r="F336" s="73"/>
      <c r="G336" s="72" t="s">
        <v>57</v>
      </c>
      <c r="H336" s="72"/>
      <c r="I336" s="72"/>
      <c r="J336" s="72"/>
      <c r="K336" s="72"/>
      <c r="L336" s="72"/>
      <c r="M336" s="72"/>
      <c r="N336" s="72"/>
      <c r="O336" s="72"/>
      <c r="P336" s="72"/>
      <c r="Q336" s="72"/>
      <c r="R336" s="72"/>
      <c r="S336" s="72"/>
      <c r="T336" s="71" t="s">
        <v>80</v>
      </c>
      <c r="U336" s="71"/>
      <c r="V336" s="71"/>
      <c r="W336" s="71"/>
      <c r="X336" s="71"/>
      <c r="Y336" s="71"/>
      <c r="Z336" s="71" t="s">
        <v>81</v>
      </c>
      <c r="AA336" s="71"/>
      <c r="AB336" s="71"/>
      <c r="AC336" s="71"/>
      <c r="AD336" s="71"/>
      <c r="AE336" s="71" t="s">
        <v>82</v>
      </c>
      <c r="AF336" s="71"/>
      <c r="AG336" s="71"/>
      <c r="AH336" s="71"/>
      <c r="AI336" s="71"/>
      <c r="AJ336" s="71"/>
      <c r="AK336" s="71" t="s">
        <v>83</v>
      </c>
      <c r="AL336" s="71"/>
      <c r="AM336" s="71"/>
      <c r="AN336" s="71"/>
      <c r="AO336" s="71"/>
      <c r="AP336" s="71"/>
      <c r="AQ336" s="76" t="s">
        <v>99</v>
      </c>
      <c r="AR336" s="71"/>
      <c r="AS336" s="71"/>
      <c r="AT336" s="71"/>
      <c r="AU336" s="71"/>
      <c r="AV336" s="71"/>
      <c r="AW336" s="71" t="s">
        <v>84</v>
      </c>
      <c r="AX336" s="71"/>
      <c r="AY336" s="71"/>
      <c r="AZ336" s="71"/>
      <c r="BA336" s="71"/>
      <c r="BB336" s="71" t="s">
        <v>85</v>
      </c>
      <c r="BC336" s="71"/>
      <c r="BD336" s="71"/>
      <c r="BE336" s="71"/>
      <c r="BF336" s="71"/>
      <c r="BG336" s="76" t="s">
        <v>100</v>
      </c>
      <c r="BH336" s="71"/>
      <c r="BI336" s="71"/>
      <c r="BJ336" s="71"/>
      <c r="BK336" s="71"/>
      <c r="BL336" s="71"/>
      <c r="CA336" s="1" t="s">
        <v>50</v>
      </c>
    </row>
    <row r="337" spans="1:79" s="6" customFormat="1" ht="12.75" customHeight="1" x14ac:dyDescent="0.25">
      <c r="A337" s="28"/>
      <c r="B337" s="28"/>
      <c r="C337" s="28"/>
      <c r="D337" s="28"/>
      <c r="E337" s="28"/>
      <c r="F337" s="28"/>
      <c r="G337" s="68" t="s">
        <v>147</v>
      </c>
      <c r="H337" s="68"/>
      <c r="I337" s="68"/>
      <c r="J337" s="68"/>
      <c r="K337" s="68"/>
      <c r="L337" s="68"/>
      <c r="M337" s="68"/>
      <c r="N337" s="68"/>
      <c r="O337" s="68"/>
      <c r="P337" s="68"/>
      <c r="Q337" s="68"/>
      <c r="R337" s="68"/>
      <c r="S337" s="68"/>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f>IF(ISNUMBER(AK337),AK337,0)-IF(ISNUMBER(AE337),AE337,0)</f>
        <v>0</v>
      </c>
      <c r="AR337" s="27"/>
      <c r="AS337" s="27"/>
      <c r="AT337" s="27"/>
      <c r="AU337" s="27"/>
      <c r="AV337" s="27"/>
      <c r="AW337" s="27"/>
      <c r="AX337" s="27"/>
      <c r="AY337" s="27"/>
      <c r="AZ337" s="27"/>
      <c r="BA337" s="27"/>
      <c r="BB337" s="27"/>
      <c r="BC337" s="27"/>
      <c r="BD337" s="27"/>
      <c r="BE337" s="27"/>
      <c r="BF337" s="27"/>
      <c r="BG337" s="27">
        <f>IF(ISNUMBER(Z337),Z337,0)+IF(ISNUMBER(AK337),AK337,0)</f>
        <v>0</v>
      </c>
      <c r="BH337" s="27"/>
      <c r="BI337" s="27"/>
      <c r="BJ337" s="27"/>
      <c r="BK337" s="27"/>
      <c r="BL337" s="27"/>
      <c r="CA337" s="6" t="s">
        <v>51</v>
      </c>
    </row>
    <row r="339" spans="1:79" ht="14.25" customHeight="1" x14ac:dyDescent="0.25">
      <c r="A339" s="69" t="s">
        <v>319</v>
      </c>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69"/>
      <c r="BF339" s="69"/>
      <c r="BG339" s="69"/>
      <c r="BH339" s="69"/>
      <c r="BI339" s="69"/>
      <c r="BJ339" s="69"/>
      <c r="BK339" s="69"/>
      <c r="BL339" s="69"/>
    </row>
    <row r="340" spans="1:79" ht="15" hidden="1" customHeight="1" x14ac:dyDescent="0.25">
      <c r="A340" s="74" t="s">
        <v>300</v>
      </c>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c r="AQ340" s="74"/>
      <c r="AR340" s="74"/>
      <c r="AS340" s="74"/>
      <c r="AT340" s="74"/>
      <c r="AU340" s="74"/>
      <c r="AV340" s="74"/>
      <c r="AW340" s="74"/>
      <c r="AX340" s="74"/>
      <c r="AY340" s="74"/>
      <c r="AZ340" s="74"/>
      <c r="BA340" s="74"/>
      <c r="BB340" s="74"/>
      <c r="BC340" s="74"/>
      <c r="BD340" s="74"/>
      <c r="BE340" s="74"/>
      <c r="BF340" s="74"/>
      <c r="BG340" s="74"/>
      <c r="BH340" s="74"/>
      <c r="BI340" s="74"/>
      <c r="BJ340" s="74"/>
      <c r="BK340" s="74"/>
      <c r="BL340" s="74"/>
    </row>
    <row r="341" spans="1:79" ht="18" customHeight="1" x14ac:dyDescent="0.25">
      <c r="A341" s="46" t="s">
        <v>135</v>
      </c>
      <c r="B341" s="46"/>
      <c r="C341" s="46"/>
      <c r="D341" s="46"/>
      <c r="E341" s="46"/>
      <c r="F341" s="46"/>
      <c r="G341" s="46" t="s">
        <v>19</v>
      </c>
      <c r="H341" s="46"/>
      <c r="I341" s="46"/>
      <c r="J341" s="46"/>
      <c r="K341" s="46"/>
      <c r="L341" s="46"/>
      <c r="M341" s="46"/>
      <c r="N341" s="46"/>
      <c r="O341" s="46"/>
      <c r="P341" s="46"/>
      <c r="Q341" s="46" t="s">
        <v>306</v>
      </c>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t="s">
        <v>316</v>
      </c>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46"/>
    </row>
    <row r="342" spans="1:79" ht="42.9" customHeight="1" x14ac:dyDescent="0.25">
      <c r="A342" s="46"/>
      <c r="B342" s="46"/>
      <c r="C342" s="46"/>
      <c r="D342" s="46"/>
      <c r="E342" s="46"/>
      <c r="F342" s="46"/>
      <c r="G342" s="46"/>
      <c r="H342" s="46"/>
      <c r="I342" s="46"/>
      <c r="J342" s="46"/>
      <c r="K342" s="46"/>
      <c r="L342" s="46"/>
      <c r="M342" s="46"/>
      <c r="N342" s="46"/>
      <c r="O342" s="46"/>
      <c r="P342" s="46"/>
      <c r="Q342" s="46" t="s">
        <v>140</v>
      </c>
      <c r="R342" s="46"/>
      <c r="S342" s="46"/>
      <c r="T342" s="46"/>
      <c r="U342" s="46"/>
      <c r="V342" s="75" t="s">
        <v>141</v>
      </c>
      <c r="W342" s="75"/>
      <c r="X342" s="75"/>
      <c r="Y342" s="75"/>
      <c r="Z342" s="46" t="s">
        <v>142</v>
      </c>
      <c r="AA342" s="46"/>
      <c r="AB342" s="46"/>
      <c r="AC342" s="46"/>
      <c r="AD342" s="46"/>
      <c r="AE342" s="46"/>
      <c r="AF342" s="46"/>
      <c r="AG342" s="46"/>
      <c r="AH342" s="46"/>
      <c r="AI342" s="46"/>
      <c r="AJ342" s="46" t="s">
        <v>143</v>
      </c>
      <c r="AK342" s="46"/>
      <c r="AL342" s="46"/>
      <c r="AM342" s="46"/>
      <c r="AN342" s="46"/>
      <c r="AO342" s="46" t="s">
        <v>20</v>
      </c>
      <c r="AP342" s="46"/>
      <c r="AQ342" s="46"/>
      <c r="AR342" s="46"/>
      <c r="AS342" s="46"/>
      <c r="AT342" s="75" t="s">
        <v>144</v>
      </c>
      <c r="AU342" s="75"/>
      <c r="AV342" s="75"/>
      <c r="AW342" s="75"/>
      <c r="AX342" s="46" t="s">
        <v>142</v>
      </c>
      <c r="AY342" s="46"/>
      <c r="AZ342" s="46"/>
      <c r="BA342" s="46"/>
      <c r="BB342" s="46"/>
      <c r="BC342" s="46"/>
      <c r="BD342" s="46"/>
      <c r="BE342" s="46"/>
      <c r="BF342" s="46"/>
      <c r="BG342" s="46"/>
      <c r="BH342" s="46" t="s">
        <v>145</v>
      </c>
      <c r="BI342" s="46"/>
      <c r="BJ342" s="46"/>
      <c r="BK342" s="46"/>
      <c r="BL342" s="46"/>
    </row>
    <row r="343" spans="1:79" ht="63" customHeight="1" x14ac:dyDescent="0.25">
      <c r="A343" s="46"/>
      <c r="B343" s="46"/>
      <c r="C343" s="46"/>
      <c r="D343" s="46"/>
      <c r="E343" s="46"/>
      <c r="F343" s="46"/>
      <c r="G343" s="46"/>
      <c r="H343" s="46"/>
      <c r="I343" s="46"/>
      <c r="J343" s="46"/>
      <c r="K343" s="46"/>
      <c r="L343" s="46"/>
      <c r="M343" s="46"/>
      <c r="N343" s="46"/>
      <c r="O343" s="46"/>
      <c r="P343" s="46"/>
      <c r="Q343" s="46"/>
      <c r="R343" s="46"/>
      <c r="S343" s="46"/>
      <c r="T343" s="46"/>
      <c r="U343" s="46"/>
      <c r="V343" s="75"/>
      <c r="W343" s="75"/>
      <c r="X343" s="75"/>
      <c r="Y343" s="75"/>
      <c r="Z343" s="46" t="s">
        <v>17</v>
      </c>
      <c r="AA343" s="46"/>
      <c r="AB343" s="46"/>
      <c r="AC343" s="46"/>
      <c r="AD343" s="46"/>
      <c r="AE343" s="46" t="s">
        <v>16</v>
      </c>
      <c r="AF343" s="46"/>
      <c r="AG343" s="46"/>
      <c r="AH343" s="46"/>
      <c r="AI343" s="46"/>
      <c r="AJ343" s="46"/>
      <c r="AK343" s="46"/>
      <c r="AL343" s="46"/>
      <c r="AM343" s="46"/>
      <c r="AN343" s="46"/>
      <c r="AO343" s="46"/>
      <c r="AP343" s="46"/>
      <c r="AQ343" s="46"/>
      <c r="AR343" s="46"/>
      <c r="AS343" s="46"/>
      <c r="AT343" s="75"/>
      <c r="AU343" s="75"/>
      <c r="AV343" s="75"/>
      <c r="AW343" s="75"/>
      <c r="AX343" s="46" t="s">
        <v>17</v>
      </c>
      <c r="AY343" s="46"/>
      <c r="AZ343" s="46"/>
      <c r="BA343" s="46"/>
      <c r="BB343" s="46"/>
      <c r="BC343" s="46" t="s">
        <v>16</v>
      </c>
      <c r="BD343" s="46"/>
      <c r="BE343" s="46"/>
      <c r="BF343" s="46"/>
      <c r="BG343" s="46"/>
      <c r="BH343" s="46"/>
      <c r="BI343" s="46"/>
      <c r="BJ343" s="46"/>
      <c r="BK343" s="46"/>
      <c r="BL343" s="46"/>
    </row>
    <row r="344" spans="1:79" ht="15" customHeight="1" x14ac:dyDescent="0.25">
      <c r="A344" s="46">
        <v>1</v>
      </c>
      <c r="B344" s="46"/>
      <c r="C344" s="46"/>
      <c r="D344" s="46"/>
      <c r="E344" s="46"/>
      <c r="F344" s="46"/>
      <c r="G344" s="46">
        <v>2</v>
      </c>
      <c r="H344" s="46"/>
      <c r="I344" s="46"/>
      <c r="J344" s="46"/>
      <c r="K344" s="46"/>
      <c r="L344" s="46"/>
      <c r="M344" s="46"/>
      <c r="N344" s="46"/>
      <c r="O344" s="46"/>
      <c r="P344" s="46"/>
      <c r="Q344" s="46">
        <v>3</v>
      </c>
      <c r="R344" s="46"/>
      <c r="S344" s="46"/>
      <c r="T344" s="46"/>
      <c r="U344" s="46"/>
      <c r="V344" s="46">
        <v>4</v>
      </c>
      <c r="W344" s="46"/>
      <c r="X344" s="46"/>
      <c r="Y344" s="46"/>
      <c r="Z344" s="46">
        <v>5</v>
      </c>
      <c r="AA344" s="46"/>
      <c r="AB344" s="46"/>
      <c r="AC344" s="46"/>
      <c r="AD344" s="46"/>
      <c r="AE344" s="46">
        <v>6</v>
      </c>
      <c r="AF344" s="46"/>
      <c r="AG344" s="46"/>
      <c r="AH344" s="46"/>
      <c r="AI344" s="46"/>
      <c r="AJ344" s="46">
        <v>7</v>
      </c>
      <c r="AK344" s="46"/>
      <c r="AL344" s="46"/>
      <c r="AM344" s="46"/>
      <c r="AN344" s="46"/>
      <c r="AO344" s="46">
        <v>8</v>
      </c>
      <c r="AP344" s="46"/>
      <c r="AQ344" s="46"/>
      <c r="AR344" s="46"/>
      <c r="AS344" s="46"/>
      <c r="AT344" s="46">
        <v>9</v>
      </c>
      <c r="AU344" s="46"/>
      <c r="AV344" s="46"/>
      <c r="AW344" s="46"/>
      <c r="AX344" s="46">
        <v>10</v>
      </c>
      <c r="AY344" s="46"/>
      <c r="AZ344" s="46"/>
      <c r="BA344" s="46"/>
      <c r="BB344" s="46"/>
      <c r="BC344" s="46">
        <v>11</v>
      </c>
      <c r="BD344" s="46"/>
      <c r="BE344" s="46"/>
      <c r="BF344" s="46"/>
      <c r="BG344" s="46"/>
      <c r="BH344" s="46">
        <v>12</v>
      </c>
      <c r="BI344" s="46"/>
      <c r="BJ344" s="46"/>
      <c r="BK344" s="46"/>
      <c r="BL344" s="46"/>
    </row>
    <row r="345" spans="1:79" s="1" customFormat="1" ht="12" hidden="1" customHeight="1" x14ac:dyDescent="0.25">
      <c r="A345" s="73" t="s">
        <v>64</v>
      </c>
      <c r="B345" s="73"/>
      <c r="C345" s="73"/>
      <c r="D345" s="73"/>
      <c r="E345" s="73"/>
      <c r="F345" s="73"/>
      <c r="G345" s="72" t="s">
        <v>57</v>
      </c>
      <c r="H345" s="72"/>
      <c r="I345" s="72"/>
      <c r="J345" s="72"/>
      <c r="K345" s="72"/>
      <c r="L345" s="72"/>
      <c r="M345" s="72"/>
      <c r="N345" s="72"/>
      <c r="O345" s="72"/>
      <c r="P345" s="72"/>
      <c r="Q345" s="71" t="s">
        <v>80</v>
      </c>
      <c r="R345" s="71"/>
      <c r="S345" s="71"/>
      <c r="T345" s="71"/>
      <c r="U345" s="71"/>
      <c r="V345" s="71" t="s">
        <v>81</v>
      </c>
      <c r="W345" s="71"/>
      <c r="X345" s="71"/>
      <c r="Y345" s="71"/>
      <c r="Z345" s="71" t="s">
        <v>82</v>
      </c>
      <c r="AA345" s="71"/>
      <c r="AB345" s="71"/>
      <c r="AC345" s="71"/>
      <c r="AD345" s="71"/>
      <c r="AE345" s="71" t="s">
        <v>83</v>
      </c>
      <c r="AF345" s="71"/>
      <c r="AG345" s="71"/>
      <c r="AH345" s="71"/>
      <c r="AI345" s="71"/>
      <c r="AJ345" s="76" t="s">
        <v>101</v>
      </c>
      <c r="AK345" s="71"/>
      <c r="AL345" s="71"/>
      <c r="AM345" s="71"/>
      <c r="AN345" s="71"/>
      <c r="AO345" s="71" t="s">
        <v>84</v>
      </c>
      <c r="AP345" s="71"/>
      <c r="AQ345" s="71"/>
      <c r="AR345" s="71"/>
      <c r="AS345" s="71"/>
      <c r="AT345" s="76" t="s">
        <v>102</v>
      </c>
      <c r="AU345" s="71"/>
      <c r="AV345" s="71"/>
      <c r="AW345" s="71"/>
      <c r="AX345" s="71" t="s">
        <v>85</v>
      </c>
      <c r="AY345" s="71"/>
      <c r="AZ345" s="71"/>
      <c r="BA345" s="71"/>
      <c r="BB345" s="71"/>
      <c r="BC345" s="71" t="s">
        <v>86</v>
      </c>
      <c r="BD345" s="71"/>
      <c r="BE345" s="71"/>
      <c r="BF345" s="71"/>
      <c r="BG345" s="71"/>
      <c r="BH345" s="76" t="s">
        <v>101</v>
      </c>
      <c r="BI345" s="71"/>
      <c r="BJ345" s="71"/>
      <c r="BK345" s="71"/>
      <c r="BL345" s="71"/>
      <c r="CA345" s="1" t="s">
        <v>52</v>
      </c>
    </row>
    <row r="346" spans="1:79" s="25" customFormat="1" ht="26.4" customHeight="1" x14ac:dyDescent="0.25">
      <c r="A346" s="33">
        <v>2210</v>
      </c>
      <c r="B346" s="33"/>
      <c r="C346" s="33"/>
      <c r="D346" s="33"/>
      <c r="E346" s="33"/>
      <c r="F346" s="33"/>
      <c r="G346" s="34" t="s">
        <v>178</v>
      </c>
      <c r="H346" s="35"/>
      <c r="I346" s="35"/>
      <c r="J346" s="35"/>
      <c r="K346" s="35"/>
      <c r="L346" s="35"/>
      <c r="M346" s="35"/>
      <c r="N346" s="35"/>
      <c r="O346" s="35"/>
      <c r="P346" s="36"/>
      <c r="Q346" s="32">
        <v>40448</v>
      </c>
      <c r="R346" s="32"/>
      <c r="S346" s="32"/>
      <c r="T346" s="32"/>
      <c r="U346" s="32"/>
      <c r="V346" s="32">
        <v>40448</v>
      </c>
      <c r="W346" s="32"/>
      <c r="X346" s="32"/>
      <c r="Y346" s="32"/>
      <c r="Z346" s="32">
        <v>40448</v>
      </c>
      <c r="AA346" s="32"/>
      <c r="AB346" s="32"/>
      <c r="AC346" s="32"/>
      <c r="AD346" s="32"/>
      <c r="AE346" s="32">
        <v>0</v>
      </c>
      <c r="AF346" s="32"/>
      <c r="AG346" s="32"/>
      <c r="AH346" s="32"/>
      <c r="AI346" s="32"/>
      <c r="AJ346" s="32">
        <f>IF(ISNUMBER(Q346),Q346,0)-IF(ISNUMBER(Z346),Z346,0)</f>
        <v>0</v>
      </c>
      <c r="AK346" s="32"/>
      <c r="AL346" s="32"/>
      <c r="AM346" s="32"/>
      <c r="AN346" s="32"/>
      <c r="AO346" s="32">
        <v>0</v>
      </c>
      <c r="AP346" s="32"/>
      <c r="AQ346" s="32"/>
      <c r="AR346" s="32"/>
      <c r="AS346" s="32"/>
      <c r="AT346" s="32">
        <f>IF(ISNUMBER(V346),V346,0)-IF(ISNUMBER(Z346),Z346,0)-IF(ISNUMBER(AE346),AE346,0)</f>
        <v>0</v>
      </c>
      <c r="AU346" s="32"/>
      <c r="AV346" s="32"/>
      <c r="AW346" s="32"/>
      <c r="AX346" s="32">
        <v>0</v>
      </c>
      <c r="AY346" s="32"/>
      <c r="AZ346" s="32"/>
      <c r="BA346" s="32"/>
      <c r="BB346" s="32"/>
      <c r="BC346" s="32">
        <v>0</v>
      </c>
      <c r="BD346" s="32"/>
      <c r="BE346" s="32"/>
      <c r="BF346" s="32"/>
      <c r="BG346" s="32"/>
      <c r="BH346" s="32">
        <f>IF(ISNUMBER(AO346),AO346,0)-IF(ISNUMBER(AX346),AX346,0)</f>
        <v>0</v>
      </c>
      <c r="BI346" s="32"/>
      <c r="BJ346" s="32"/>
      <c r="BK346" s="32"/>
      <c r="BL346" s="32"/>
      <c r="CA346" s="25" t="s">
        <v>53</v>
      </c>
    </row>
    <row r="347" spans="1:79" s="25" customFormat="1" ht="26.4" customHeight="1" x14ac:dyDescent="0.25">
      <c r="A347" s="33">
        <v>2240</v>
      </c>
      <c r="B347" s="33"/>
      <c r="C347" s="33"/>
      <c r="D347" s="33"/>
      <c r="E347" s="33"/>
      <c r="F347" s="33"/>
      <c r="G347" s="34" t="s">
        <v>179</v>
      </c>
      <c r="H347" s="35"/>
      <c r="I347" s="35"/>
      <c r="J347" s="35"/>
      <c r="K347" s="35"/>
      <c r="L347" s="35"/>
      <c r="M347" s="35"/>
      <c r="N347" s="35"/>
      <c r="O347" s="35"/>
      <c r="P347" s="36"/>
      <c r="Q347" s="32">
        <v>1714</v>
      </c>
      <c r="R347" s="32"/>
      <c r="S347" s="32"/>
      <c r="T347" s="32"/>
      <c r="U347" s="32"/>
      <c r="V347" s="32">
        <v>1714</v>
      </c>
      <c r="W347" s="32"/>
      <c r="X347" s="32"/>
      <c r="Y347" s="32"/>
      <c r="Z347" s="32">
        <v>1714</v>
      </c>
      <c r="AA347" s="32"/>
      <c r="AB347" s="32"/>
      <c r="AC347" s="32"/>
      <c r="AD347" s="32"/>
      <c r="AE347" s="32">
        <v>0</v>
      </c>
      <c r="AF347" s="32"/>
      <c r="AG347" s="32"/>
      <c r="AH347" s="32"/>
      <c r="AI347" s="32"/>
      <c r="AJ347" s="32">
        <f>IF(ISNUMBER(Q347),Q347,0)-IF(ISNUMBER(Z347),Z347,0)</f>
        <v>0</v>
      </c>
      <c r="AK347" s="32"/>
      <c r="AL347" s="32"/>
      <c r="AM347" s="32"/>
      <c r="AN347" s="32"/>
      <c r="AO347" s="32">
        <v>0</v>
      </c>
      <c r="AP347" s="32"/>
      <c r="AQ347" s="32"/>
      <c r="AR347" s="32"/>
      <c r="AS347" s="32"/>
      <c r="AT347" s="32">
        <f>IF(ISNUMBER(V347),V347,0)-IF(ISNUMBER(Z347),Z347,0)-IF(ISNUMBER(AE347),AE347,0)</f>
        <v>0</v>
      </c>
      <c r="AU347" s="32"/>
      <c r="AV347" s="32"/>
      <c r="AW347" s="32"/>
      <c r="AX347" s="32">
        <v>0</v>
      </c>
      <c r="AY347" s="32"/>
      <c r="AZ347" s="32"/>
      <c r="BA347" s="32"/>
      <c r="BB347" s="32"/>
      <c r="BC347" s="32">
        <v>0</v>
      </c>
      <c r="BD347" s="32"/>
      <c r="BE347" s="32"/>
      <c r="BF347" s="32"/>
      <c r="BG347" s="32"/>
      <c r="BH347" s="32">
        <f>IF(ISNUMBER(AO347),AO347,0)-IF(ISNUMBER(AX347),AX347,0)</f>
        <v>0</v>
      </c>
      <c r="BI347" s="32"/>
      <c r="BJ347" s="32"/>
      <c r="BK347" s="32"/>
      <c r="BL347" s="32"/>
    </row>
    <row r="348" spans="1:79" s="6" customFormat="1" ht="12.75" customHeight="1" x14ac:dyDescent="0.25">
      <c r="A348" s="28"/>
      <c r="B348" s="28"/>
      <c r="C348" s="28"/>
      <c r="D348" s="28"/>
      <c r="E348" s="28"/>
      <c r="F348" s="28"/>
      <c r="G348" s="29" t="s">
        <v>147</v>
      </c>
      <c r="H348" s="30"/>
      <c r="I348" s="30"/>
      <c r="J348" s="30"/>
      <c r="K348" s="30"/>
      <c r="L348" s="30"/>
      <c r="M348" s="30"/>
      <c r="N348" s="30"/>
      <c r="O348" s="30"/>
      <c r="P348" s="31"/>
      <c r="Q348" s="27">
        <v>42162</v>
      </c>
      <c r="R348" s="27"/>
      <c r="S348" s="27"/>
      <c r="T348" s="27"/>
      <c r="U348" s="27"/>
      <c r="V348" s="27">
        <v>42162</v>
      </c>
      <c r="W348" s="27"/>
      <c r="X348" s="27"/>
      <c r="Y348" s="27"/>
      <c r="Z348" s="27">
        <v>42162</v>
      </c>
      <c r="AA348" s="27"/>
      <c r="AB348" s="27"/>
      <c r="AC348" s="27"/>
      <c r="AD348" s="27"/>
      <c r="AE348" s="27">
        <v>0</v>
      </c>
      <c r="AF348" s="27"/>
      <c r="AG348" s="27"/>
      <c r="AH348" s="27"/>
      <c r="AI348" s="27"/>
      <c r="AJ348" s="27">
        <f>IF(ISNUMBER(Q348),Q348,0)-IF(ISNUMBER(Z348),Z348,0)</f>
        <v>0</v>
      </c>
      <c r="AK348" s="27"/>
      <c r="AL348" s="27"/>
      <c r="AM348" s="27"/>
      <c r="AN348" s="27"/>
      <c r="AO348" s="27">
        <v>0</v>
      </c>
      <c r="AP348" s="27"/>
      <c r="AQ348" s="27"/>
      <c r="AR348" s="27"/>
      <c r="AS348" s="27"/>
      <c r="AT348" s="27">
        <f>IF(ISNUMBER(V348),V348,0)-IF(ISNUMBER(Z348),Z348,0)-IF(ISNUMBER(AE348),AE348,0)</f>
        <v>0</v>
      </c>
      <c r="AU348" s="27"/>
      <c r="AV348" s="27"/>
      <c r="AW348" s="27"/>
      <c r="AX348" s="27">
        <v>0</v>
      </c>
      <c r="AY348" s="27"/>
      <c r="AZ348" s="27"/>
      <c r="BA348" s="27"/>
      <c r="BB348" s="27"/>
      <c r="BC348" s="27">
        <v>0</v>
      </c>
      <c r="BD348" s="27"/>
      <c r="BE348" s="27"/>
      <c r="BF348" s="27"/>
      <c r="BG348" s="27"/>
      <c r="BH348" s="27">
        <f>IF(ISNUMBER(AO348),AO348,0)-IF(ISNUMBER(AX348),AX348,0)</f>
        <v>0</v>
      </c>
      <c r="BI348" s="27"/>
      <c r="BJ348" s="27"/>
      <c r="BK348" s="27"/>
      <c r="BL348" s="27"/>
    </row>
    <row r="350" spans="1:79" ht="14.25" customHeight="1" x14ac:dyDescent="0.25">
      <c r="A350" s="69" t="s">
        <v>307</v>
      </c>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69"/>
      <c r="BG350" s="69"/>
      <c r="BH350" s="69"/>
      <c r="BI350" s="69"/>
      <c r="BJ350" s="69"/>
      <c r="BK350" s="69"/>
      <c r="BL350" s="69"/>
    </row>
    <row r="351" spans="1:79" ht="15" hidden="1" customHeight="1" x14ac:dyDescent="0.25">
      <c r="A351" s="74" t="s">
        <v>300</v>
      </c>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c r="AQ351" s="74"/>
      <c r="AR351" s="74"/>
      <c r="AS351" s="74"/>
      <c r="AT351" s="74"/>
      <c r="AU351" s="74"/>
      <c r="AV351" s="74"/>
      <c r="AW351" s="74"/>
      <c r="AX351" s="74"/>
      <c r="AY351" s="74"/>
      <c r="AZ351" s="74"/>
      <c r="BA351" s="74"/>
      <c r="BB351" s="74"/>
      <c r="BC351" s="74"/>
      <c r="BD351" s="74"/>
      <c r="BE351" s="74"/>
      <c r="BF351" s="74"/>
      <c r="BG351" s="74"/>
      <c r="BH351" s="74"/>
      <c r="BI351" s="74"/>
      <c r="BJ351" s="74"/>
      <c r="BK351" s="74"/>
      <c r="BL351" s="74"/>
    </row>
    <row r="352" spans="1:79" ht="42.9" customHeight="1" x14ac:dyDescent="0.25">
      <c r="A352" s="75" t="s">
        <v>135</v>
      </c>
      <c r="B352" s="75"/>
      <c r="C352" s="75"/>
      <c r="D352" s="75"/>
      <c r="E352" s="75"/>
      <c r="F352" s="75"/>
      <c r="G352" s="46" t="s">
        <v>19</v>
      </c>
      <c r="H352" s="46"/>
      <c r="I352" s="46"/>
      <c r="J352" s="46"/>
      <c r="K352" s="46"/>
      <c r="L352" s="46"/>
      <c r="M352" s="46"/>
      <c r="N352" s="46"/>
      <c r="O352" s="46"/>
      <c r="P352" s="46"/>
      <c r="Q352" s="46"/>
      <c r="R352" s="46"/>
      <c r="S352" s="46"/>
      <c r="T352" s="46" t="s">
        <v>15</v>
      </c>
      <c r="U352" s="46"/>
      <c r="V352" s="46"/>
      <c r="W352" s="46"/>
      <c r="X352" s="46"/>
      <c r="Y352" s="46"/>
      <c r="Z352" s="46" t="s">
        <v>14</v>
      </c>
      <c r="AA352" s="46"/>
      <c r="AB352" s="46"/>
      <c r="AC352" s="46"/>
      <c r="AD352" s="46"/>
      <c r="AE352" s="46" t="s">
        <v>303</v>
      </c>
      <c r="AF352" s="46"/>
      <c r="AG352" s="46"/>
      <c r="AH352" s="46"/>
      <c r="AI352" s="46"/>
      <c r="AJ352" s="46"/>
      <c r="AK352" s="46" t="s">
        <v>308</v>
      </c>
      <c r="AL352" s="46"/>
      <c r="AM352" s="46"/>
      <c r="AN352" s="46"/>
      <c r="AO352" s="46"/>
      <c r="AP352" s="46"/>
      <c r="AQ352" s="46" t="s">
        <v>320</v>
      </c>
      <c r="AR352" s="46"/>
      <c r="AS352" s="46"/>
      <c r="AT352" s="46"/>
      <c r="AU352" s="46"/>
      <c r="AV352" s="46"/>
      <c r="AW352" s="46" t="s">
        <v>18</v>
      </c>
      <c r="AX352" s="46"/>
      <c r="AY352" s="46"/>
      <c r="AZ352" s="46"/>
      <c r="BA352" s="46"/>
      <c r="BB352" s="46"/>
      <c r="BC352" s="46"/>
      <c r="BD352" s="46"/>
      <c r="BE352" s="46" t="s">
        <v>156</v>
      </c>
      <c r="BF352" s="46"/>
      <c r="BG352" s="46"/>
      <c r="BH352" s="46"/>
      <c r="BI352" s="46"/>
      <c r="BJ352" s="46"/>
      <c r="BK352" s="46"/>
      <c r="BL352" s="46"/>
    </row>
    <row r="353" spans="1:79" ht="21.75" customHeight="1" x14ac:dyDescent="0.25">
      <c r="A353" s="75"/>
      <c r="B353" s="75"/>
      <c r="C353" s="75"/>
      <c r="D353" s="75"/>
      <c r="E353" s="75"/>
      <c r="F353" s="75"/>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row>
    <row r="354" spans="1:79" ht="15" customHeight="1" x14ac:dyDescent="0.25">
      <c r="A354" s="46">
        <v>1</v>
      </c>
      <c r="B354" s="46"/>
      <c r="C354" s="46"/>
      <c r="D354" s="46"/>
      <c r="E354" s="46"/>
      <c r="F354" s="46"/>
      <c r="G354" s="46">
        <v>2</v>
      </c>
      <c r="H354" s="46"/>
      <c r="I354" s="46"/>
      <c r="J354" s="46"/>
      <c r="K354" s="46"/>
      <c r="L354" s="46"/>
      <c r="M354" s="46"/>
      <c r="N354" s="46"/>
      <c r="O354" s="46"/>
      <c r="P354" s="46"/>
      <c r="Q354" s="46"/>
      <c r="R354" s="46"/>
      <c r="S354" s="46"/>
      <c r="T354" s="46">
        <v>3</v>
      </c>
      <c r="U354" s="46"/>
      <c r="V354" s="46"/>
      <c r="W354" s="46"/>
      <c r="X354" s="46"/>
      <c r="Y354" s="46"/>
      <c r="Z354" s="46">
        <v>4</v>
      </c>
      <c r="AA354" s="46"/>
      <c r="AB354" s="46"/>
      <c r="AC354" s="46"/>
      <c r="AD354" s="46"/>
      <c r="AE354" s="46">
        <v>5</v>
      </c>
      <c r="AF354" s="46"/>
      <c r="AG354" s="46"/>
      <c r="AH354" s="46"/>
      <c r="AI354" s="46"/>
      <c r="AJ354" s="46"/>
      <c r="AK354" s="46">
        <v>6</v>
      </c>
      <c r="AL354" s="46"/>
      <c r="AM354" s="46"/>
      <c r="AN354" s="46"/>
      <c r="AO354" s="46"/>
      <c r="AP354" s="46"/>
      <c r="AQ354" s="46">
        <v>7</v>
      </c>
      <c r="AR354" s="46"/>
      <c r="AS354" s="46"/>
      <c r="AT354" s="46"/>
      <c r="AU354" s="46"/>
      <c r="AV354" s="46"/>
      <c r="AW354" s="73">
        <v>8</v>
      </c>
      <c r="AX354" s="73"/>
      <c r="AY354" s="73"/>
      <c r="AZ354" s="73"/>
      <c r="BA354" s="73"/>
      <c r="BB354" s="73"/>
      <c r="BC354" s="73"/>
      <c r="BD354" s="73"/>
      <c r="BE354" s="73">
        <v>9</v>
      </c>
      <c r="BF354" s="73"/>
      <c r="BG354" s="73"/>
      <c r="BH354" s="73"/>
      <c r="BI354" s="73"/>
      <c r="BJ354" s="73"/>
      <c r="BK354" s="73"/>
      <c r="BL354" s="73"/>
    </row>
    <row r="355" spans="1:79" s="1" customFormat="1" ht="18.75" hidden="1" customHeight="1" x14ac:dyDescent="0.25">
      <c r="A355" s="73" t="s">
        <v>64</v>
      </c>
      <c r="B355" s="73"/>
      <c r="C355" s="73"/>
      <c r="D355" s="73"/>
      <c r="E355" s="73"/>
      <c r="F355" s="73"/>
      <c r="G355" s="72" t="s">
        <v>57</v>
      </c>
      <c r="H355" s="72"/>
      <c r="I355" s="72"/>
      <c r="J355" s="72"/>
      <c r="K355" s="72"/>
      <c r="L355" s="72"/>
      <c r="M355" s="72"/>
      <c r="N355" s="72"/>
      <c r="O355" s="72"/>
      <c r="P355" s="72"/>
      <c r="Q355" s="72"/>
      <c r="R355" s="72"/>
      <c r="S355" s="72"/>
      <c r="T355" s="71" t="s">
        <v>80</v>
      </c>
      <c r="U355" s="71"/>
      <c r="V355" s="71"/>
      <c r="W355" s="71"/>
      <c r="X355" s="71"/>
      <c r="Y355" s="71"/>
      <c r="Z355" s="71" t="s">
        <v>81</v>
      </c>
      <c r="AA355" s="71"/>
      <c r="AB355" s="71"/>
      <c r="AC355" s="71"/>
      <c r="AD355" s="71"/>
      <c r="AE355" s="71" t="s">
        <v>82</v>
      </c>
      <c r="AF355" s="71"/>
      <c r="AG355" s="71"/>
      <c r="AH355" s="71"/>
      <c r="AI355" s="71"/>
      <c r="AJ355" s="71"/>
      <c r="AK355" s="71" t="s">
        <v>83</v>
      </c>
      <c r="AL355" s="71"/>
      <c r="AM355" s="71"/>
      <c r="AN355" s="71"/>
      <c r="AO355" s="71"/>
      <c r="AP355" s="71"/>
      <c r="AQ355" s="71" t="s">
        <v>84</v>
      </c>
      <c r="AR355" s="71"/>
      <c r="AS355" s="71"/>
      <c r="AT355" s="71"/>
      <c r="AU355" s="71"/>
      <c r="AV355" s="71"/>
      <c r="AW355" s="72" t="s">
        <v>87</v>
      </c>
      <c r="AX355" s="72"/>
      <c r="AY355" s="72"/>
      <c r="AZ355" s="72"/>
      <c r="BA355" s="72"/>
      <c r="BB355" s="72"/>
      <c r="BC355" s="72"/>
      <c r="BD355" s="72"/>
      <c r="BE355" s="72" t="s">
        <v>88</v>
      </c>
      <c r="BF355" s="72"/>
      <c r="BG355" s="72"/>
      <c r="BH355" s="72"/>
      <c r="BI355" s="72"/>
      <c r="BJ355" s="72"/>
      <c r="BK355" s="72"/>
      <c r="BL355" s="72"/>
      <c r="CA355" s="1" t="s">
        <v>54</v>
      </c>
    </row>
    <row r="356" spans="1:79" s="6" customFormat="1" ht="12.75" customHeight="1" x14ac:dyDescent="0.25">
      <c r="A356" s="28"/>
      <c r="B356" s="28"/>
      <c r="C356" s="28"/>
      <c r="D356" s="28"/>
      <c r="E356" s="28"/>
      <c r="F356" s="28"/>
      <c r="G356" s="68" t="s">
        <v>147</v>
      </c>
      <c r="H356" s="68"/>
      <c r="I356" s="68"/>
      <c r="J356" s="68"/>
      <c r="K356" s="68"/>
      <c r="L356" s="68"/>
      <c r="M356" s="68"/>
      <c r="N356" s="68"/>
      <c r="O356" s="68"/>
      <c r="P356" s="68"/>
      <c r="Q356" s="68"/>
      <c r="R356" s="68"/>
      <c r="S356" s="68"/>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68"/>
      <c r="AX356" s="68"/>
      <c r="AY356" s="68"/>
      <c r="AZ356" s="68"/>
      <c r="BA356" s="68"/>
      <c r="BB356" s="68"/>
      <c r="BC356" s="68"/>
      <c r="BD356" s="68"/>
      <c r="BE356" s="68"/>
      <c r="BF356" s="68"/>
      <c r="BG356" s="68"/>
      <c r="BH356" s="68"/>
      <c r="BI356" s="68"/>
      <c r="BJ356" s="68"/>
      <c r="BK356" s="68"/>
      <c r="BL356" s="68"/>
      <c r="CA356" s="6" t="s">
        <v>55</v>
      </c>
    </row>
    <row r="358" spans="1:79" ht="14.25" customHeight="1" x14ac:dyDescent="0.25">
      <c r="A358" s="69" t="s">
        <v>321</v>
      </c>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9"/>
      <c r="AT358" s="69"/>
      <c r="AU358" s="69"/>
      <c r="AV358" s="69"/>
      <c r="AW358" s="69"/>
      <c r="AX358" s="69"/>
      <c r="AY358" s="69"/>
      <c r="AZ358" s="69"/>
      <c r="BA358" s="69"/>
      <c r="BB358" s="69"/>
      <c r="BC358" s="69"/>
      <c r="BD358" s="69"/>
      <c r="BE358" s="69"/>
      <c r="BF358" s="69"/>
      <c r="BG358" s="69"/>
      <c r="BH358" s="69"/>
      <c r="BI358" s="69"/>
      <c r="BJ358" s="69"/>
      <c r="BK358" s="69"/>
      <c r="BL358" s="69"/>
    </row>
    <row r="359" spans="1:79" ht="15" customHeight="1" x14ac:dyDescent="0.25">
      <c r="A359" s="70" t="s">
        <v>293</v>
      </c>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c r="AR359" s="60"/>
      <c r="AS359" s="60"/>
      <c r="AT359" s="60"/>
      <c r="AU359" s="60"/>
      <c r="AV359" s="60"/>
      <c r="AW359" s="60"/>
      <c r="AX359" s="60"/>
      <c r="AY359" s="60"/>
      <c r="AZ359" s="60"/>
      <c r="BA359" s="60"/>
      <c r="BB359" s="60"/>
      <c r="BC359" s="60"/>
      <c r="BD359" s="60"/>
      <c r="BE359" s="60"/>
      <c r="BF359" s="60"/>
      <c r="BG359" s="60"/>
      <c r="BH359" s="60"/>
      <c r="BI359" s="60"/>
      <c r="BJ359" s="60"/>
      <c r="BK359" s="60"/>
      <c r="BL359" s="60"/>
    </row>
    <row r="360" spans="1:79" ht="1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row>
    <row r="361" spans="1:79" hidden="1" x14ac:dyDescent="0.25"/>
    <row r="362" spans="1:79" ht="13.8" x14ac:dyDescent="0.25">
      <c r="A362" s="69" t="s">
        <v>336</v>
      </c>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9"/>
      <c r="AT362" s="69"/>
      <c r="AU362" s="69"/>
      <c r="AV362" s="69"/>
      <c r="AW362" s="69"/>
      <c r="AX362" s="69"/>
      <c r="AY362" s="69"/>
      <c r="AZ362" s="69"/>
      <c r="BA362" s="69"/>
      <c r="BB362" s="69"/>
      <c r="BC362" s="69"/>
      <c r="BD362" s="69"/>
      <c r="BE362" s="69"/>
      <c r="BF362" s="69"/>
      <c r="BG362" s="69"/>
      <c r="BH362" s="69"/>
      <c r="BI362" s="69"/>
      <c r="BJ362" s="69"/>
      <c r="BK362" s="69"/>
      <c r="BL362" s="69"/>
    </row>
    <row r="363" spans="1:79" ht="13.8" x14ac:dyDescent="0.25">
      <c r="A363" s="69" t="s">
        <v>309</v>
      </c>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9"/>
      <c r="AT363" s="69"/>
      <c r="AU363" s="69"/>
      <c r="AV363" s="69"/>
      <c r="AW363" s="69"/>
      <c r="AX363" s="69"/>
      <c r="AY363" s="69"/>
      <c r="AZ363" s="69"/>
      <c r="BA363" s="69"/>
      <c r="BB363" s="69"/>
      <c r="BC363" s="69"/>
      <c r="BD363" s="69"/>
      <c r="BE363" s="69"/>
      <c r="BF363" s="69"/>
      <c r="BG363" s="69"/>
      <c r="BH363" s="69"/>
      <c r="BI363" s="69"/>
      <c r="BJ363" s="69"/>
      <c r="BK363" s="69"/>
      <c r="BL363" s="69"/>
    </row>
    <row r="364" spans="1:79" ht="15" customHeight="1" x14ac:dyDescent="0.25">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H364" s="65"/>
      <c r="AI364" s="65"/>
      <c r="AJ364" s="65"/>
      <c r="AK364" s="65"/>
      <c r="AL364" s="65"/>
      <c r="AM364" s="65"/>
      <c r="AN364" s="65"/>
      <c r="AO364" s="65"/>
      <c r="AP364" s="65"/>
      <c r="AQ364" s="65"/>
      <c r="AR364" s="65"/>
      <c r="AS364" s="65"/>
      <c r="AT364" s="65"/>
      <c r="AU364" s="65"/>
      <c r="AV364" s="65"/>
      <c r="AW364" s="65"/>
      <c r="AX364" s="65"/>
      <c r="AY364" s="65"/>
      <c r="AZ364" s="65"/>
      <c r="BA364" s="65"/>
      <c r="BB364" s="65"/>
      <c r="BC364" s="65"/>
      <c r="BD364" s="65"/>
      <c r="BE364" s="65"/>
      <c r="BF364" s="65"/>
      <c r="BG364" s="65"/>
      <c r="BH364" s="65"/>
      <c r="BI364" s="65"/>
      <c r="BJ364" s="65"/>
      <c r="BK364" s="65"/>
      <c r="BL364" s="65"/>
    </row>
    <row r="365" spans="1:79" ht="15" hidden="1"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row>
    <row r="366" spans="1:79" hidden="1" x14ac:dyDescent="0.25"/>
    <row r="368" spans="1:79" ht="18.899999999999999" customHeight="1" x14ac:dyDescent="0.25">
      <c r="A368" s="59" t="s">
        <v>296</v>
      </c>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22"/>
      <c r="AC368" s="22"/>
      <c r="AD368" s="22"/>
      <c r="AE368" s="22"/>
      <c r="AF368" s="22"/>
      <c r="AG368" s="22"/>
      <c r="AH368" s="66"/>
      <c r="AI368" s="66"/>
      <c r="AJ368" s="66"/>
      <c r="AK368" s="66"/>
      <c r="AL368" s="66"/>
      <c r="AM368" s="66"/>
      <c r="AN368" s="66"/>
      <c r="AO368" s="66"/>
      <c r="AP368" s="66"/>
      <c r="AQ368" s="22"/>
      <c r="AR368" s="22"/>
      <c r="AS368" s="22"/>
      <c r="AT368" s="22"/>
      <c r="AU368" s="67" t="s">
        <v>342</v>
      </c>
      <c r="AV368" s="63"/>
      <c r="AW368" s="63"/>
      <c r="AX368" s="63"/>
      <c r="AY368" s="63"/>
      <c r="AZ368" s="63"/>
      <c r="BA368" s="63"/>
      <c r="BB368" s="63"/>
      <c r="BC368" s="63"/>
      <c r="BD368" s="63"/>
      <c r="BE368" s="63"/>
      <c r="BF368" s="63"/>
    </row>
    <row r="369" spans="1:58" ht="12.75" customHeight="1" x14ac:dyDescent="0.25">
      <c r="AB369" s="23"/>
      <c r="AC369" s="23"/>
      <c r="AD369" s="23"/>
      <c r="AE369" s="23"/>
      <c r="AF369" s="23"/>
      <c r="AG369" s="23"/>
      <c r="AH369" s="64" t="s">
        <v>1</v>
      </c>
      <c r="AI369" s="64"/>
      <c r="AJ369" s="64"/>
      <c r="AK369" s="64"/>
      <c r="AL369" s="64"/>
      <c r="AM369" s="64"/>
      <c r="AN369" s="64"/>
      <c r="AO369" s="64"/>
      <c r="AP369" s="64"/>
      <c r="AQ369" s="23"/>
      <c r="AR369" s="23"/>
      <c r="AS369" s="23"/>
      <c r="AT369" s="23"/>
      <c r="AU369" s="64" t="s">
        <v>160</v>
      </c>
      <c r="AV369" s="64"/>
      <c r="AW369" s="64"/>
      <c r="AX369" s="64"/>
      <c r="AY369" s="64"/>
      <c r="AZ369" s="64"/>
      <c r="BA369" s="64"/>
      <c r="BB369" s="64"/>
      <c r="BC369" s="64"/>
      <c r="BD369" s="64"/>
      <c r="BE369" s="64"/>
      <c r="BF369" s="64"/>
    </row>
    <row r="370" spans="1:58" ht="13.8" x14ac:dyDescent="0.25">
      <c r="AB370" s="23"/>
      <c r="AC370" s="23"/>
      <c r="AD370" s="23"/>
      <c r="AE370" s="23"/>
      <c r="AF370" s="23"/>
      <c r="AG370" s="23"/>
      <c r="AH370" s="24"/>
      <c r="AI370" s="24"/>
      <c r="AJ370" s="24"/>
      <c r="AK370" s="24"/>
      <c r="AL370" s="24"/>
      <c r="AM370" s="24"/>
      <c r="AN370" s="24"/>
      <c r="AO370" s="24"/>
      <c r="AP370" s="24"/>
      <c r="AQ370" s="23"/>
      <c r="AR370" s="23"/>
      <c r="AS370" s="23"/>
      <c r="AT370" s="23"/>
      <c r="AU370" s="24"/>
      <c r="AV370" s="24"/>
      <c r="AW370" s="24"/>
      <c r="AX370" s="24"/>
      <c r="AY370" s="24"/>
      <c r="AZ370" s="24"/>
      <c r="BA370" s="24"/>
      <c r="BB370" s="24"/>
      <c r="BC370" s="24"/>
      <c r="BD370" s="24"/>
      <c r="BE370" s="24"/>
      <c r="BF370" s="24"/>
    </row>
    <row r="371" spans="1:58" ht="18" customHeight="1" x14ac:dyDescent="0.25">
      <c r="A371" s="59" t="s">
        <v>297</v>
      </c>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23"/>
      <c r="AC371" s="23"/>
      <c r="AD371" s="23"/>
      <c r="AE371" s="23"/>
      <c r="AF371" s="23"/>
      <c r="AG371" s="23"/>
      <c r="AH371" s="61"/>
      <c r="AI371" s="61"/>
      <c r="AJ371" s="61"/>
      <c r="AK371" s="61"/>
      <c r="AL371" s="61"/>
      <c r="AM371" s="61"/>
      <c r="AN371" s="61"/>
      <c r="AO371" s="61"/>
      <c r="AP371" s="61"/>
      <c r="AQ371" s="23"/>
      <c r="AR371" s="23"/>
      <c r="AS371" s="23"/>
      <c r="AT371" s="23"/>
      <c r="AU371" s="62" t="s">
        <v>343</v>
      </c>
      <c r="AV371" s="63"/>
      <c r="AW371" s="63"/>
      <c r="AX371" s="63"/>
      <c r="AY371" s="63"/>
      <c r="AZ371" s="63"/>
      <c r="BA371" s="63"/>
      <c r="BB371" s="63"/>
      <c r="BC371" s="63"/>
      <c r="BD371" s="63"/>
      <c r="BE371" s="63"/>
      <c r="BF371" s="63"/>
    </row>
    <row r="372" spans="1:58" ht="12" customHeight="1" x14ac:dyDescent="0.25">
      <c r="AB372" s="23"/>
      <c r="AC372" s="23"/>
      <c r="AD372" s="23"/>
      <c r="AE372" s="23"/>
      <c r="AF372" s="23"/>
      <c r="AG372" s="23"/>
      <c r="AH372" s="64" t="s">
        <v>1</v>
      </c>
      <c r="AI372" s="64"/>
      <c r="AJ372" s="64"/>
      <c r="AK372" s="64"/>
      <c r="AL372" s="64"/>
      <c r="AM372" s="64"/>
      <c r="AN372" s="64"/>
      <c r="AO372" s="64"/>
      <c r="AP372" s="64"/>
      <c r="AQ372" s="23"/>
      <c r="AR372" s="23"/>
      <c r="AS372" s="23"/>
      <c r="AT372" s="23"/>
      <c r="AU372" s="64" t="s">
        <v>160</v>
      </c>
      <c r="AV372" s="64"/>
      <c r="AW372" s="64"/>
      <c r="AX372" s="64"/>
      <c r="AY372" s="64"/>
      <c r="AZ372" s="64"/>
      <c r="BA372" s="64"/>
      <c r="BB372" s="64"/>
      <c r="BC372" s="64"/>
      <c r="BD372" s="64"/>
      <c r="BE372" s="64"/>
      <c r="BF372" s="64"/>
    </row>
  </sheetData>
  <mergeCells count="3014">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7:BK37"/>
    <mergeCell ref="A38:D39"/>
    <mergeCell ref="E38:W39"/>
    <mergeCell ref="X38:AQ38"/>
    <mergeCell ref="AR38:BK38"/>
    <mergeCell ref="X39:AB39"/>
    <mergeCell ref="AC39:AG39"/>
    <mergeCell ref="AH39:AL39"/>
    <mergeCell ref="AM39:AQ39"/>
    <mergeCell ref="AR39:AV39"/>
    <mergeCell ref="BB31:BF31"/>
    <mergeCell ref="BG31:BK31"/>
    <mergeCell ref="BL31:BP31"/>
    <mergeCell ref="BQ31:BT31"/>
    <mergeCell ref="BU31:BY31"/>
    <mergeCell ref="A36:BL36"/>
    <mergeCell ref="AI32:AM32"/>
    <mergeCell ref="AN32:AR32"/>
    <mergeCell ref="AS32:AW32"/>
    <mergeCell ref="AX32:BA32"/>
    <mergeCell ref="AW40:BA40"/>
    <mergeCell ref="BB40:BF40"/>
    <mergeCell ref="BG40:BK40"/>
    <mergeCell ref="A41:D41"/>
    <mergeCell ref="E41:W41"/>
    <mergeCell ref="X41:AB41"/>
    <mergeCell ref="AC41:AG41"/>
    <mergeCell ref="AH41:AL41"/>
    <mergeCell ref="AM41:AQ41"/>
    <mergeCell ref="AR41:AV41"/>
    <mergeCell ref="AW39:BA39"/>
    <mergeCell ref="BB39:BF39"/>
    <mergeCell ref="BG39:BK39"/>
    <mergeCell ref="A40:D40"/>
    <mergeCell ref="E40:W40"/>
    <mergeCell ref="X40:AB40"/>
    <mergeCell ref="AC40:AG40"/>
    <mergeCell ref="AH40:AL40"/>
    <mergeCell ref="AM40:AQ40"/>
    <mergeCell ref="AR40:AV40"/>
    <mergeCell ref="AW42:BA42"/>
    <mergeCell ref="BB42:BF42"/>
    <mergeCell ref="BG42:BK42"/>
    <mergeCell ref="A48:BY48"/>
    <mergeCell ref="A49:BY49"/>
    <mergeCell ref="A50:BY50"/>
    <mergeCell ref="AM43:AQ43"/>
    <mergeCell ref="AR43:AV43"/>
    <mergeCell ref="AW43:BA43"/>
    <mergeCell ref="BB43:BF43"/>
    <mergeCell ref="AW41:BA41"/>
    <mergeCell ref="BB41:BF41"/>
    <mergeCell ref="BG41:BK41"/>
    <mergeCell ref="A42:D42"/>
    <mergeCell ref="E42:W42"/>
    <mergeCell ref="X42:AB42"/>
    <mergeCell ref="AC42:AG42"/>
    <mergeCell ref="AH42:AL42"/>
    <mergeCell ref="AM42:AQ42"/>
    <mergeCell ref="AR42:AV42"/>
    <mergeCell ref="BU52:BY52"/>
    <mergeCell ref="A53:D53"/>
    <mergeCell ref="E53:T53"/>
    <mergeCell ref="U53:Y53"/>
    <mergeCell ref="Z53:AD53"/>
    <mergeCell ref="AE53:AH53"/>
    <mergeCell ref="AI53:AM53"/>
    <mergeCell ref="AN53:AR53"/>
    <mergeCell ref="AS53:AW53"/>
    <mergeCell ref="AX53:BA53"/>
    <mergeCell ref="AS52:AW52"/>
    <mergeCell ref="AX52:BA52"/>
    <mergeCell ref="BB52:BF52"/>
    <mergeCell ref="BG52:BK52"/>
    <mergeCell ref="BL52:BP52"/>
    <mergeCell ref="BQ52:BT52"/>
    <mergeCell ref="A51:D52"/>
    <mergeCell ref="E51:T52"/>
    <mergeCell ref="U51:AM51"/>
    <mergeCell ref="AN51:BF51"/>
    <mergeCell ref="BG51:BY51"/>
    <mergeCell ref="U52:Y52"/>
    <mergeCell ref="Z52:AD52"/>
    <mergeCell ref="AE52:AH52"/>
    <mergeCell ref="AI52:AM52"/>
    <mergeCell ref="AN52:AR52"/>
    <mergeCell ref="BL54:BP54"/>
    <mergeCell ref="BQ54:BT54"/>
    <mergeCell ref="BU54:BY54"/>
    <mergeCell ref="A55:D55"/>
    <mergeCell ref="E55:T55"/>
    <mergeCell ref="U55:Y55"/>
    <mergeCell ref="Z55:AD55"/>
    <mergeCell ref="AE55:AH55"/>
    <mergeCell ref="AI55:AM55"/>
    <mergeCell ref="AN55:AR55"/>
    <mergeCell ref="AI54:AM54"/>
    <mergeCell ref="AN54:AR54"/>
    <mergeCell ref="AS54:AW54"/>
    <mergeCell ref="AX54:BA54"/>
    <mergeCell ref="BB54:BF54"/>
    <mergeCell ref="BG54:BK54"/>
    <mergeCell ref="BB53:BF53"/>
    <mergeCell ref="BG53:BK53"/>
    <mergeCell ref="BL53:BP53"/>
    <mergeCell ref="BQ53:BT53"/>
    <mergeCell ref="BU53:BY53"/>
    <mergeCell ref="A54:D54"/>
    <mergeCell ref="E54:T54"/>
    <mergeCell ref="U54:Y54"/>
    <mergeCell ref="Z54:AD54"/>
    <mergeCell ref="AE54:AH54"/>
    <mergeCell ref="BG72:BK72"/>
    <mergeCell ref="BL72:BP72"/>
    <mergeCell ref="BQ72:BT72"/>
    <mergeCell ref="BU72:BY72"/>
    <mergeCell ref="A73:E73"/>
    <mergeCell ref="F73:T73"/>
    <mergeCell ref="U73:Y73"/>
    <mergeCell ref="Z73:AD73"/>
    <mergeCell ref="AE73:AH73"/>
    <mergeCell ref="AI73:AM73"/>
    <mergeCell ref="AE72:AH72"/>
    <mergeCell ref="AI72:AM72"/>
    <mergeCell ref="AN72:AR72"/>
    <mergeCell ref="AS72:AW72"/>
    <mergeCell ref="AX72:BA72"/>
    <mergeCell ref="BB72:BF72"/>
    <mergeCell ref="BU55:BY55"/>
    <mergeCell ref="A69:BL69"/>
    <mergeCell ref="A70:BY70"/>
    <mergeCell ref="A71:E72"/>
    <mergeCell ref="F71:T72"/>
    <mergeCell ref="U71:AM71"/>
    <mergeCell ref="AN71:BF71"/>
    <mergeCell ref="BG71:BY71"/>
    <mergeCell ref="U72:Y72"/>
    <mergeCell ref="Z72:AD72"/>
    <mergeCell ref="AS55:AW55"/>
    <mergeCell ref="AX55:BA55"/>
    <mergeCell ref="BB55:BF55"/>
    <mergeCell ref="BG55:BK55"/>
    <mergeCell ref="BL55:BP55"/>
    <mergeCell ref="BQ55:BT55"/>
    <mergeCell ref="AX74:BA74"/>
    <mergeCell ref="BB74:BF74"/>
    <mergeCell ref="BG74:BK74"/>
    <mergeCell ref="BL74:BP74"/>
    <mergeCell ref="BQ74:BT74"/>
    <mergeCell ref="BU74:BY74"/>
    <mergeCell ref="BQ73:BT73"/>
    <mergeCell ref="BU73:BY73"/>
    <mergeCell ref="A74:E74"/>
    <mergeCell ref="F74:T74"/>
    <mergeCell ref="U74:Y74"/>
    <mergeCell ref="Z74:AD74"/>
    <mergeCell ref="AE74:AH74"/>
    <mergeCell ref="AI74:AM74"/>
    <mergeCell ref="AN74:AR74"/>
    <mergeCell ref="AS74:AW74"/>
    <mergeCell ref="AN73:AR73"/>
    <mergeCell ref="AS73:AW73"/>
    <mergeCell ref="AX73:BA73"/>
    <mergeCell ref="BB73:BF73"/>
    <mergeCell ref="BG73:BK73"/>
    <mergeCell ref="BL73:BP73"/>
    <mergeCell ref="BQ75:BT75"/>
    <mergeCell ref="BU75:BY75"/>
    <mergeCell ref="A77:BL77"/>
    <mergeCell ref="A78:BK78"/>
    <mergeCell ref="A79:D80"/>
    <mergeCell ref="E79:W80"/>
    <mergeCell ref="X79:AQ79"/>
    <mergeCell ref="AR79:BK79"/>
    <mergeCell ref="X80:AB80"/>
    <mergeCell ref="AC80:AG80"/>
    <mergeCell ref="AN75:AR75"/>
    <mergeCell ref="AS75:AW75"/>
    <mergeCell ref="AX75:BA75"/>
    <mergeCell ref="BB75:BF75"/>
    <mergeCell ref="BG75:BK75"/>
    <mergeCell ref="BL75:BP75"/>
    <mergeCell ref="A75:E75"/>
    <mergeCell ref="F75:T75"/>
    <mergeCell ref="U75:Y75"/>
    <mergeCell ref="Z75:AD75"/>
    <mergeCell ref="AE75:AH75"/>
    <mergeCell ref="AI75:AM75"/>
    <mergeCell ref="AR81:AV81"/>
    <mergeCell ref="AW81:BA81"/>
    <mergeCell ref="BB81:BF81"/>
    <mergeCell ref="BG81:BK81"/>
    <mergeCell ref="A82:D82"/>
    <mergeCell ref="E82:W82"/>
    <mergeCell ref="X82:AB82"/>
    <mergeCell ref="AC82:AG82"/>
    <mergeCell ref="AH82:AL82"/>
    <mergeCell ref="AM82:AQ82"/>
    <mergeCell ref="A81:D81"/>
    <mergeCell ref="E81:W81"/>
    <mergeCell ref="X81:AB81"/>
    <mergeCell ref="AC81:AG81"/>
    <mergeCell ref="AH81:AL81"/>
    <mergeCell ref="AM81:AQ81"/>
    <mergeCell ref="AH80:AL80"/>
    <mergeCell ref="AM80:AQ80"/>
    <mergeCell ref="AR80:AV80"/>
    <mergeCell ref="AW80:BA80"/>
    <mergeCell ref="BB80:BF80"/>
    <mergeCell ref="BG80:BK80"/>
    <mergeCell ref="BB83:BF83"/>
    <mergeCell ref="BG83:BK83"/>
    <mergeCell ref="A97:BL97"/>
    <mergeCell ref="A98:BK98"/>
    <mergeCell ref="AW84:BA84"/>
    <mergeCell ref="BB84:BF84"/>
    <mergeCell ref="BG84:BK84"/>
    <mergeCell ref="A85:D85"/>
    <mergeCell ref="AR82:AV82"/>
    <mergeCell ref="AW82:BA82"/>
    <mergeCell ref="BB82:BF82"/>
    <mergeCell ref="BG82:BK82"/>
    <mergeCell ref="A83:D83"/>
    <mergeCell ref="E83:W83"/>
    <mergeCell ref="X83:AB83"/>
    <mergeCell ref="AC83:AG83"/>
    <mergeCell ref="AH83:AL83"/>
    <mergeCell ref="AM83:AQ83"/>
    <mergeCell ref="BB101:BF101"/>
    <mergeCell ref="BG101:BK101"/>
    <mergeCell ref="A102:E102"/>
    <mergeCell ref="F102:W102"/>
    <mergeCell ref="X102:AB102"/>
    <mergeCell ref="AC102:AG102"/>
    <mergeCell ref="AH102:AL102"/>
    <mergeCell ref="AM102:AQ102"/>
    <mergeCell ref="AR102:AV102"/>
    <mergeCell ref="AW102:BA102"/>
    <mergeCell ref="BB100:BF100"/>
    <mergeCell ref="BG100:BK100"/>
    <mergeCell ref="A101:E101"/>
    <mergeCell ref="F101:W101"/>
    <mergeCell ref="X101:AB101"/>
    <mergeCell ref="AC101:AG101"/>
    <mergeCell ref="AH101:AL101"/>
    <mergeCell ref="AM101:AQ101"/>
    <mergeCell ref="AR101:AV101"/>
    <mergeCell ref="AW101:BA101"/>
    <mergeCell ref="A99:E100"/>
    <mergeCell ref="F99:W100"/>
    <mergeCell ref="X99:AQ99"/>
    <mergeCell ref="AR99:BK99"/>
    <mergeCell ref="X100:AB100"/>
    <mergeCell ref="AC100:AG100"/>
    <mergeCell ref="AH100:AL100"/>
    <mergeCell ref="AM100:AQ100"/>
    <mergeCell ref="AR100:AV100"/>
    <mergeCell ref="AW100:BA100"/>
    <mergeCell ref="BL110:BP110"/>
    <mergeCell ref="BQ110:BT110"/>
    <mergeCell ref="BU110:BY110"/>
    <mergeCell ref="U110:Y110"/>
    <mergeCell ref="Z110:AD110"/>
    <mergeCell ref="AE110:AH110"/>
    <mergeCell ref="AI110:AM110"/>
    <mergeCell ref="AN110:AR110"/>
    <mergeCell ref="AS110:AW110"/>
    <mergeCell ref="BB103:BF103"/>
    <mergeCell ref="BG103:BK103"/>
    <mergeCell ref="A106:BL106"/>
    <mergeCell ref="A107:BL107"/>
    <mergeCell ref="A108:BY108"/>
    <mergeCell ref="A109:C110"/>
    <mergeCell ref="D109:T110"/>
    <mergeCell ref="U109:AM109"/>
    <mergeCell ref="AN109:BF109"/>
    <mergeCell ref="BG109:BY109"/>
    <mergeCell ref="A103:E103"/>
    <mergeCell ref="F103:W103"/>
    <mergeCell ref="X103:AB103"/>
    <mergeCell ref="AC103:AG103"/>
    <mergeCell ref="AH103:AL103"/>
    <mergeCell ref="AM103:AQ103"/>
    <mergeCell ref="AR103:AV103"/>
    <mergeCell ref="AW103:BA103"/>
    <mergeCell ref="BL112:BP112"/>
    <mergeCell ref="BQ112:BT112"/>
    <mergeCell ref="BU112:BY112"/>
    <mergeCell ref="BQ111:BT111"/>
    <mergeCell ref="BU111:BY111"/>
    <mergeCell ref="A112:C112"/>
    <mergeCell ref="D112:T112"/>
    <mergeCell ref="U112:Y112"/>
    <mergeCell ref="Z112:AD112"/>
    <mergeCell ref="AE112:AH112"/>
    <mergeCell ref="AI112:AM112"/>
    <mergeCell ref="AN112:AR112"/>
    <mergeCell ref="AS112:AW112"/>
    <mergeCell ref="AN111:AR111"/>
    <mergeCell ref="AS111:AW111"/>
    <mergeCell ref="AX111:BA111"/>
    <mergeCell ref="BB111:BF111"/>
    <mergeCell ref="BG111:BK111"/>
    <mergeCell ref="BL111:BP111"/>
    <mergeCell ref="A111:C111"/>
    <mergeCell ref="D111:T111"/>
    <mergeCell ref="U111:Y111"/>
    <mergeCell ref="Z111:AD111"/>
    <mergeCell ref="AE111:AH111"/>
    <mergeCell ref="AI111:AM111"/>
    <mergeCell ref="BQ113:BT113"/>
    <mergeCell ref="BU113:BY113"/>
    <mergeCell ref="A129:BL129"/>
    <mergeCell ref="A130:BH130"/>
    <mergeCell ref="A131:C132"/>
    <mergeCell ref="D131:T132"/>
    <mergeCell ref="U131:AN131"/>
    <mergeCell ref="AO131:BH131"/>
    <mergeCell ref="U132:Y132"/>
    <mergeCell ref="Z132:AD132"/>
    <mergeCell ref="AN113:AR113"/>
    <mergeCell ref="AS113:AW113"/>
    <mergeCell ref="AX113:BA113"/>
    <mergeCell ref="BB113:BF113"/>
    <mergeCell ref="BG113:BK113"/>
    <mergeCell ref="BL113:BP113"/>
    <mergeCell ref="A113:C113"/>
    <mergeCell ref="D113:T113"/>
    <mergeCell ref="U113:Y113"/>
    <mergeCell ref="Z113:AD113"/>
    <mergeCell ref="AE113:AH113"/>
    <mergeCell ref="AI113:AM113"/>
    <mergeCell ref="AO133:AS133"/>
    <mergeCell ref="AT133:AX133"/>
    <mergeCell ref="AY133:BC133"/>
    <mergeCell ref="BD133:BH133"/>
    <mergeCell ref="A134:C134"/>
    <mergeCell ref="D134:T134"/>
    <mergeCell ref="U134:Y134"/>
    <mergeCell ref="Z134:AD134"/>
    <mergeCell ref="AE134:AI134"/>
    <mergeCell ref="AJ134:AN134"/>
    <mergeCell ref="A133:C133"/>
    <mergeCell ref="D133:T133"/>
    <mergeCell ref="U133:Y133"/>
    <mergeCell ref="Z133:AD133"/>
    <mergeCell ref="AE133:AI133"/>
    <mergeCell ref="AJ133:AN133"/>
    <mergeCell ref="AE132:AI132"/>
    <mergeCell ref="AJ132:AN132"/>
    <mergeCell ref="AO132:AS132"/>
    <mergeCell ref="AT132:AX132"/>
    <mergeCell ref="AY132:BC132"/>
    <mergeCell ref="BD132:BH132"/>
    <mergeCell ref="AO135:AS135"/>
    <mergeCell ref="AT135:AX135"/>
    <mergeCell ref="AY135:BC135"/>
    <mergeCell ref="BD135:BH135"/>
    <mergeCell ref="A152:BL152"/>
    <mergeCell ref="A153:BL153"/>
    <mergeCell ref="AT136:AX136"/>
    <mergeCell ref="AY136:BC136"/>
    <mergeCell ref="BD136:BH136"/>
    <mergeCell ref="A137:C137"/>
    <mergeCell ref="AO134:AS134"/>
    <mergeCell ref="AT134:AX134"/>
    <mergeCell ref="AY134:BC134"/>
    <mergeCell ref="BD134:BH134"/>
    <mergeCell ref="A135:C135"/>
    <mergeCell ref="D135:T135"/>
    <mergeCell ref="U135:Y135"/>
    <mergeCell ref="Z135:AD135"/>
    <mergeCell ref="AE135:AI135"/>
    <mergeCell ref="AJ135:AN135"/>
    <mergeCell ref="BE156:BI156"/>
    <mergeCell ref="BJ156:BN156"/>
    <mergeCell ref="BO156:BS156"/>
    <mergeCell ref="A156:C156"/>
    <mergeCell ref="D156:P156"/>
    <mergeCell ref="Q156:U156"/>
    <mergeCell ref="V156:AE156"/>
    <mergeCell ref="AF156:AJ156"/>
    <mergeCell ref="AK156:AO156"/>
    <mergeCell ref="BJ154:BX154"/>
    <mergeCell ref="AF155:AJ155"/>
    <mergeCell ref="AK155:AO155"/>
    <mergeCell ref="AP155:AT155"/>
    <mergeCell ref="AU155:AY155"/>
    <mergeCell ref="AZ155:BD155"/>
    <mergeCell ref="BE155:BI155"/>
    <mergeCell ref="BJ155:BN155"/>
    <mergeCell ref="BO155:BS155"/>
    <mergeCell ref="BT155:BX155"/>
    <mergeCell ref="A154:C155"/>
    <mergeCell ref="D154:P155"/>
    <mergeCell ref="Q154:U155"/>
    <mergeCell ref="V154:AE155"/>
    <mergeCell ref="AF154:AT154"/>
    <mergeCell ref="AU154:BI154"/>
    <mergeCell ref="A209:C210"/>
    <mergeCell ref="D209:P210"/>
    <mergeCell ref="Q209:U210"/>
    <mergeCell ref="V209:AE210"/>
    <mergeCell ref="AF209:AT209"/>
    <mergeCell ref="AU209:BI209"/>
    <mergeCell ref="AF210:AJ210"/>
    <mergeCell ref="AK210:AO210"/>
    <mergeCell ref="AP158:AT158"/>
    <mergeCell ref="AU158:AY158"/>
    <mergeCell ref="AZ158:BD158"/>
    <mergeCell ref="BE158:BI158"/>
    <mergeCell ref="BJ158:BN158"/>
    <mergeCell ref="BO158:BS158"/>
    <mergeCell ref="BE157:BI157"/>
    <mergeCell ref="BJ157:BN157"/>
    <mergeCell ref="BO157:BS157"/>
    <mergeCell ref="A158:C158"/>
    <mergeCell ref="D158:P158"/>
    <mergeCell ref="Q158:U158"/>
    <mergeCell ref="V158:AE158"/>
    <mergeCell ref="AF158:AJ158"/>
    <mergeCell ref="AK158:AO158"/>
    <mergeCell ref="A157:C157"/>
    <mergeCell ref="D157:P157"/>
    <mergeCell ref="Q157:U157"/>
    <mergeCell ref="V157:AE157"/>
    <mergeCell ref="AF157:AJ157"/>
    <mergeCell ref="AK157:AO157"/>
    <mergeCell ref="AP157:AT157"/>
    <mergeCell ref="AU157:AY157"/>
    <mergeCell ref="AZ157:BD157"/>
    <mergeCell ref="A263:BL263"/>
    <mergeCell ref="A264:BR264"/>
    <mergeCell ref="AP214:AT214"/>
    <mergeCell ref="AU214:AY214"/>
    <mergeCell ref="AZ214:BD214"/>
    <mergeCell ref="BE214:BI214"/>
    <mergeCell ref="AP212:AT212"/>
    <mergeCell ref="AU212:AY212"/>
    <mergeCell ref="AZ212:BD212"/>
    <mergeCell ref="BE212:BI212"/>
    <mergeCell ref="A213:C213"/>
    <mergeCell ref="D213:P213"/>
    <mergeCell ref="Q213:U213"/>
    <mergeCell ref="V213:AE213"/>
    <mergeCell ref="AF213:AJ213"/>
    <mergeCell ref="AK213:AO213"/>
    <mergeCell ref="AP211:AT211"/>
    <mergeCell ref="AU211:AY211"/>
    <mergeCell ref="AZ211:BD211"/>
    <mergeCell ref="BE211:BI211"/>
    <mergeCell ref="A212:C212"/>
    <mergeCell ref="D212:P212"/>
    <mergeCell ref="Q212:U212"/>
    <mergeCell ref="V212:AE212"/>
    <mergeCell ref="AF212:AJ212"/>
    <mergeCell ref="AK212:AO212"/>
    <mergeCell ref="A211:C211"/>
    <mergeCell ref="D211:P211"/>
    <mergeCell ref="Q211:U211"/>
    <mergeCell ref="V211:AE211"/>
    <mergeCell ref="AF211:AJ211"/>
    <mergeCell ref="AK211:AO211"/>
    <mergeCell ref="Z267:AD267"/>
    <mergeCell ref="AE267:AI267"/>
    <mergeCell ref="AJ267:AN267"/>
    <mergeCell ref="AO267:AS267"/>
    <mergeCell ref="AO266:AS266"/>
    <mergeCell ref="AT266:AX266"/>
    <mergeCell ref="AY266:BC266"/>
    <mergeCell ref="BD266:BH266"/>
    <mergeCell ref="BI266:BM266"/>
    <mergeCell ref="BN266:BR266"/>
    <mergeCell ref="A265:T266"/>
    <mergeCell ref="U265:AD265"/>
    <mergeCell ref="AE265:AN265"/>
    <mergeCell ref="AO265:AX265"/>
    <mergeCell ref="AY265:BH265"/>
    <mergeCell ref="BI265:BR265"/>
    <mergeCell ref="U266:Y266"/>
    <mergeCell ref="Z266:AD266"/>
    <mergeCell ref="AE266:AI266"/>
    <mergeCell ref="AJ266:AN266"/>
    <mergeCell ref="A280:BL280"/>
    <mergeCell ref="AT270:AX270"/>
    <mergeCell ref="AY270:BC270"/>
    <mergeCell ref="BD270:BH270"/>
    <mergeCell ref="BI270:BM270"/>
    <mergeCell ref="A269:T269"/>
    <mergeCell ref="U269:Y269"/>
    <mergeCell ref="Z269:AD269"/>
    <mergeCell ref="AE269:AI269"/>
    <mergeCell ref="AJ269:AN269"/>
    <mergeCell ref="AO269:AS269"/>
    <mergeCell ref="AO268:AS268"/>
    <mergeCell ref="AT268:AX268"/>
    <mergeCell ref="AY268:BC268"/>
    <mergeCell ref="BD268:BH268"/>
    <mergeCell ref="BI268:BM268"/>
    <mergeCell ref="BN268:BR268"/>
    <mergeCell ref="A268:T268"/>
    <mergeCell ref="U268:Y268"/>
    <mergeCell ref="Z268:AD268"/>
    <mergeCell ref="AE268:AI268"/>
    <mergeCell ref="AJ268:AN268"/>
    <mergeCell ref="A284:C284"/>
    <mergeCell ref="D284:V284"/>
    <mergeCell ref="W284:Y284"/>
    <mergeCell ref="Z284:AB284"/>
    <mergeCell ref="AC284:AE284"/>
    <mergeCell ref="AF284:AH284"/>
    <mergeCell ref="BJ282:BL283"/>
    <mergeCell ref="W283:Y283"/>
    <mergeCell ref="Z283:AB283"/>
    <mergeCell ref="AC283:AE283"/>
    <mergeCell ref="AF283:AH283"/>
    <mergeCell ref="AI283:AK283"/>
    <mergeCell ref="AL283:AN283"/>
    <mergeCell ref="AO283:AQ283"/>
    <mergeCell ref="AR283:AT283"/>
    <mergeCell ref="BG281:BL281"/>
    <mergeCell ref="W282:AB282"/>
    <mergeCell ref="AC282:AH282"/>
    <mergeCell ref="AI282:AN282"/>
    <mergeCell ref="AO282:AT282"/>
    <mergeCell ref="AU282:AW283"/>
    <mergeCell ref="AX282:AZ283"/>
    <mergeCell ref="BA282:BC283"/>
    <mergeCell ref="BD282:BF283"/>
    <mergeCell ref="BG282:BI283"/>
    <mergeCell ref="A281:C283"/>
    <mergeCell ref="D281:V283"/>
    <mergeCell ref="W281:AH281"/>
    <mergeCell ref="AI281:AT281"/>
    <mergeCell ref="AU281:AZ281"/>
    <mergeCell ref="BA281:BF281"/>
    <mergeCell ref="BA285:BC285"/>
    <mergeCell ref="BD285:BF285"/>
    <mergeCell ref="BG285:BI285"/>
    <mergeCell ref="BJ285:BL285"/>
    <mergeCell ref="A286:C286"/>
    <mergeCell ref="D286:V286"/>
    <mergeCell ref="W286:Y286"/>
    <mergeCell ref="Z286:AB286"/>
    <mergeCell ref="AC286:AE286"/>
    <mergeCell ref="AF286:AH286"/>
    <mergeCell ref="AI285:AK285"/>
    <mergeCell ref="AL285:AN285"/>
    <mergeCell ref="AO285:AQ285"/>
    <mergeCell ref="AR285:AT285"/>
    <mergeCell ref="AU285:AW285"/>
    <mergeCell ref="AX285:AZ285"/>
    <mergeCell ref="BA284:BC284"/>
    <mergeCell ref="BD284:BF284"/>
    <mergeCell ref="BG284:BI284"/>
    <mergeCell ref="BJ284:BL284"/>
    <mergeCell ref="A285:C285"/>
    <mergeCell ref="D285:V285"/>
    <mergeCell ref="W285:Y285"/>
    <mergeCell ref="Z285:AB285"/>
    <mergeCell ref="AC285:AE285"/>
    <mergeCell ref="AF285:AH285"/>
    <mergeCell ref="AI284:AK284"/>
    <mergeCell ref="AL284:AN284"/>
    <mergeCell ref="AO284:AQ284"/>
    <mergeCell ref="AR284:AT284"/>
    <mergeCell ref="AU284:AW284"/>
    <mergeCell ref="AX284:AZ284"/>
    <mergeCell ref="A293:BS293"/>
    <mergeCell ref="A294:F295"/>
    <mergeCell ref="G294:S295"/>
    <mergeCell ref="T294:Z295"/>
    <mergeCell ref="AA294:AO294"/>
    <mergeCell ref="AP294:BD294"/>
    <mergeCell ref="BE294:BS294"/>
    <mergeCell ref="AA295:AE295"/>
    <mergeCell ref="AF295:AJ295"/>
    <mergeCell ref="AK295:AO295"/>
    <mergeCell ref="BA286:BC286"/>
    <mergeCell ref="BD286:BF286"/>
    <mergeCell ref="BG286:BI286"/>
    <mergeCell ref="BJ286:BL286"/>
    <mergeCell ref="A291:BL291"/>
    <mergeCell ref="A292:BS292"/>
    <mergeCell ref="AF287:AH287"/>
    <mergeCell ref="AI287:AK287"/>
    <mergeCell ref="AL287:AN287"/>
    <mergeCell ref="AO287:AQ287"/>
    <mergeCell ref="AI286:AK286"/>
    <mergeCell ref="AL286:AN286"/>
    <mergeCell ref="AO286:AQ286"/>
    <mergeCell ref="AR286:AT286"/>
    <mergeCell ref="AU286:AW286"/>
    <mergeCell ref="AX286:AZ286"/>
    <mergeCell ref="AP296:AT296"/>
    <mergeCell ref="AU296:AY296"/>
    <mergeCell ref="AZ296:BD296"/>
    <mergeCell ref="BE296:BI296"/>
    <mergeCell ref="BJ296:BN296"/>
    <mergeCell ref="BO296:BS296"/>
    <mergeCell ref="A296:F296"/>
    <mergeCell ref="G296:S296"/>
    <mergeCell ref="T296:Z296"/>
    <mergeCell ref="AA296:AE296"/>
    <mergeCell ref="AF296:AJ296"/>
    <mergeCell ref="AK296:AO296"/>
    <mergeCell ref="AP295:AT295"/>
    <mergeCell ref="AU295:AY295"/>
    <mergeCell ref="AZ295:BD295"/>
    <mergeCell ref="BE295:BI295"/>
    <mergeCell ref="BJ295:BN295"/>
    <mergeCell ref="BO295:BS295"/>
    <mergeCell ref="AP298:AT298"/>
    <mergeCell ref="AU298:AY298"/>
    <mergeCell ref="AZ298:BD298"/>
    <mergeCell ref="BE298:BI298"/>
    <mergeCell ref="BJ298:BN298"/>
    <mergeCell ref="BO298:BS298"/>
    <mergeCell ref="A298:F298"/>
    <mergeCell ref="G298:S298"/>
    <mergeCell ref="T298:Z298"/>
    <mergeCell ref="AA298:AE298"/>
    <mergeCell ref="AF298:AJ298"/>
    <mergeCell ref="AK298:AO298"/>
    <mergeCell ref="AP297:AT297"/>
    <mergeCell ref="AU297:AY297"/>
    <mergeCell ref="AZ297:BD297"/>
    <mergeCell ref="BE297:BI297"/>
    <mergeCell ref="BJ297:BN297"/>
    <mergeCell ref="BO297:BS297"/>
    <mergeCell ref="A297:F297"/>
    <mergeCell ref="G297:S297"/>
    <mergeCell ref="T297:Z297"/>
    <mergeCell ref="AA297:AE297"/>
    <mergeCell ref="AF297:AJ297"/>
    <mergeCell ref="AK297:AO297"/>
    <mergeCell ref="AP307:AT307"/>
    <mergeCell ref="AU307:AY307"/>
    <mergeCell ref="AZ307:BD307"/>
    <mergeCell ref="A308:F308"/>
    <mergeCell ref="G308:S308"/>
    <mergeCell ref="T308:Z308"/>
    <mergeCell ref="AA308:AE308"/>
    <mergeCell ref="AF308:AJ308"/>
    <mergeCell ref="AK308:AO308"/>
    <mergeCell ref="AP308:AT308"/>
    <mergeCell ref="A304:BL304"/>
    <mergeCell ref="A305:BD305"/>
    <mergeCell ref="A306:F307"/>
    <mergeCell ref="G306:S307"/>
    <mergeCell ref="T306:Z307"/>
    <mergeCell ref="AA306:AO306"/>
    <mergeCell ref="AP306:BD306"/>
    <mergeCell ref="AA307:AE307"/>
    <mergeCell ref="AF307:AJ307"/>
    <mergeCell ref="AK307:AO307"/>
    <mergeCell ref="AZ309:BD309"/>
    <mergeCell ref="A310:F310"/>
    <mergeCell ref="G310:S310"/>
    <mergeCell ref="T310:Z310"/>
    <mergeCell ref="AA310:AE310"/>
    <mergeCell ref="AF310:AJ310"/>
    <mergeCell ref="AK310:AO310"/>
    <mergeCell ref="AP310:AT310"/>
    <mergeCell ref="AU310:AY310"/>
    <mergeCell ref="AZ310:BD310"/>
    <mergeCell ref="AU308:AY308"/>
    <mergeCell ref="AZ308:BD308"/>
    <mergeCell ref="A309:F309"/>
    <mergeCell ref="G309:S309"/>
    <mergeCell ref="T309:Z309"/>
    <mergeCell ref="AA309:AE309"/>
    <mergeCell ref="AF309:AJ309"/>
    <mergeCell ref="AK309:AO309"/>
    <mergeCell ref="AP309:AT309"/>
    <mergeCell ref="AU309:AY309"/>
    <mergeCell ref="BB320:BF320"/>
    <mergeCell ref="BG320:BJ320"/>
    <mergeCell ref="BK320:BO320"/>
    <mergeCell ref="BP320:BS320"/>
    <mergeCell ref="A321:M321"/>
    <mergeCell ref="N321:U321"/>
    <mergeCell ref="V321:Z321"/>
    <mergeCell ref="AA321:AE321"/>
    <mergeCell ref="AF321:AI321"/>
    <mergeCell ref="AJ321:AN321"/>
    <mergeCell ref="AA320:AE320"/>
    <mergeCell ref="AF320:AI320"/>
    <mergeCell ref="AJ320:AN320"/>
    <mergeCell ref="AO320:AR320"/>
    <mergeCell ref="AS320:AW320"/>
    <mergeCell ref="AX320:BA320"/>
    <mergeCell ref="A317:BL317"/>
    <mergeCell ref="A318:BM318"/>
    <mergeCell ref="A319:M320"/>
    <mergeCell ref="N319:U320"/>
    <mergeCell ref="V319:Z320"/>
    <mergeCell ref="AA319:AI319"/>
    <mergeCell ref="AJ319:AR319"/>
    <mergeCell ref="AS319:BA319"/>
    <mergeCell ref="BB319:BJ319"/>
    <mergeCell ref="BK319:BS319"/>
    <mergeCell ref="BB322:BF322"/>
    <mergeCell ref="BG322:BJ322"/>
    <mergeCell ref="BK322:BO322"/>
    <mergeCell ref="BP322:BS322"/>
    <mergeCell ref="A323:M323"/>
    <mergeCell ref="N323:U323"/>
    <mergeCell ref="V323:Z323"/>
    <mergeCell ref="AA323:AE323"/>
    <mergeCell ref="AF323:AI323"/>
    <mergeCell ref="AJ323:AN323"/>
    <mergeCell ref="BP321:BS321"/>
    <mergeCell ref="A322:M322"/>
    <mergeCell ref="N322:U322"/>
    <mergeCell ref="V322:Z322"/>
    <mergeCell ref="AA322:AE322"/>
    <mergeCell ref="AF322:AI322"/>
    <mergeCell ref="AJ322:AN322"/>
    <mergeCell ref="AO322:AR322"/>
    <mergeCell ref="AS322:AW322"/>
    <mergeCell ref="AX322:BA322"/>
    <mergeCell ref="AO321:AR321"/>
    <mergeCell ref="AS321:AW321"/>
    <mergeCell ref="AX321:BA321"/>
    <mergeCell ref="BB321:BF321"/>
    <mergeCell ref="BG321:BJ321"/>
    <mergeCell ref="BK321:BO321"/>
    <mergeCell ref="AQ333:AV334"/>
    <mergeCell ref="AW333:BF333"/>
    <mergeCell ref="BG333:BL334"/>
    <mergeCell ref="AW334:BA334"/>
    <mergeCell ref="BB334:BF334"/>
    <mergeCell ref="A335:F335"/>
    <mergeCell ref="G335:S335"/>
    <mergeCell ref="T335:Y335"/>
    <mergeCell ref="Z335:AD335"/>
    <mergeCell ref="AE335:AJ335"/>
    <mergeCell ref="A333:F334"/>
    <mergeCell ref="G333:S334"/>
    <mergeCell ref="T333:Y334"/>
    <mergeCell ref="Z333:AD334"/>
    <mergeCell ref="AE333:AJ334"/>
    <mergeCell ref="AK333:AP334"/>
    <mergeCell ref="BP323:BS323"/>
    <mergeCell ref="A326:BL326"/>
    <mergeCell ref="A327:BL327"/>
    <mergeCell ref="A330:BL330"/>
    <mergeCell ref="A331:BL331"/>
    <mergeCell ref="A332:BL332"/>
    <mergeCell ref="AO323:AR323"/>
    <mergeCell ref="AS323:AW323"/>
    <mergeCell ref="AX323:BA323"/>
    <mergeCell ref="BB323:BF323"/>
    <mergeCell ref="BG323:BJ323"/>
    <mergeCell ref="BK323:BO323"/>
    <mergeCell ref="AK337:AP337"/>
    <mergeCell ref="AQ337:AV337"/>
    <mergeCell ref="AW337:BA337"/>
    <mergeCell ref="BB337:BF337"/>
    <mergeCell ref="BG337:BL337"/>
    <mergeCell ref="A339:BL339"/>
    <mergeCell ref="AK336:AP336"/>
    <mergeCell ref="AQ336:AV336"/>
    <mergeCell ref="AW336:BA336"/>
    <mergeCell ref="BB336:BF336"/>
    <mergeCell ref="BG336:BL336"/>
    <mergeCell ref="A337:F337"/>
    <mergeCell ref="G337:S337"/>
    <mergeCell ref="T337:Y337"/>
    <mergeCell ref="Z337:AD337"/>
    <mergeCell ref="AE337:AJ337"/>
    <mergeCell ref="AK335:AP335"/>
    <mergeCell ref="AQ335:AV335"/>
    <mergeCell ref="AW335:BA335"/>
    <mergeCell ref="BB335:BF335"/>
    <mergeCell ref="BG335:BL335"/>
    <mergeCell ref="A336:F336"/>
    <mergeCell ref="G336:S336"/>
    <mergeCell ref="T336:Y336"/>
    <mergeCell ref="Z336:AD336"/>
    <mergeCell ref="AE336:AJ336"/>
    <mergeCell ref="AT342:AW343"/>
    <mergeCell ref="AX342:BG342"/>
    <mergeCell ref="BH342:BL343"/>
    <mergeCell ref="Z343:AD343"/>
    <mergeCell ref="AE343:AI343"/>
    <mergeCell ref="AX343:BB343"/>
    <mergeCell ref="BC343:BG343"/>
    <mergeCell ref="A340:BL340"/>
    <mergeCell ref="A341:F343"/>
    <mergeCell ref="G341:P343"/>
    <mergeCell ref="Q341:AN341"/>
    <mergeCell ref="AO341:BL341"/>
    <mergeCell ref="Q342:U343"/>
    <mergeCell ref="V342:Y343"/>
    <mergeCell ref="Z342:AI342"/>
    <mergeCell ref="AJ342:AN343"/>
    <mergeCell ref="AO342:AS343"/>
    <mergeCell ref="AJ345:AN345"/>
    <mergeCell ref="AO345:AS345"/>
    <mergeCell ref="AT345:AW345"/>
    <mergeCell ref="AX345:BB345"/>
    <mergeCell ref="BC345:BG345"/>
    <mergeCell ref="BH345:BL345"/>
    <mergeCell ref="A345:F345"/>
    <mergeCell ref="G345:P345"/>
    <mergeCell ref="Q345:U345"/>
    <mergeCell ref="V345:Y345"/>
    <mergeCell ref="Z345:AD345"/>
    <mergeCell ref="AE345:AI345"/>
    <mergeCell ref="AJ344:AN344"/>
    <mergeCell ref="AO344:AS344"/>
    <mergeCell ref="AT344:AW344"/>
    <mergeCell ref="AX344:BB344"/>
    <mergeCell ref="BC344:BG344"/>
    <mergeCell ref="BH344:BL344"/>
    <mergeCell ref="A344:F344"/>
    <mergeCell ref="G344:P344"/>
    <mergeCell ref="Q344:U344"/>
    <mergeCell ref="V344:Y344"/>
    <mergeCell ref="Z344:AD344"/>
    <mergeCell ref="AE344:AI344"/>
    <mergeCell ref="A350:BL350"/>
    <mergeCell ref="A351:BL351"/>
    <mergeCell ref="A352:F353"/>
    <mergeCell ref="G352:S353"/>
    <mergeCell ref="T352:Y353"/>
    <mergeCell ref="Z352:AD353"/>
    <mergeCell ref="AE352:AJ353"/>
    <mergeCell ref="AK352:AP353"/>
    <mergeCell ref="AQ352:AV353"/>
    <mergeCell ref="AW352:BD353"/>
    <mergeCell ref="AJ346:AN346"/>
    <mergeCell ref="AO346:AS346"/>
    <mergeCell ref="AT346:AW346"/>
    <mergeCell ref="AX346:BB346"/>
    <mergeCell ref="BC346:BG346"/>
    <mergeCell ref="BH346:BL346"/>
    <mergeCell ref="A346:F346"/>
    <mergeCell ref="G346:P346"/>
    <mergeCell ref="Q346:U346"/>
    <mergeCell ref="V346:Y346"/>
    <mergeCell ref="Z346:AD346"/>
    <mergeCell ref="AE346:AI346"/>
    <mergeCell ref="AQ355:AV355"/>
    <mergeCell ref="AW355:BD355"/>
    <mergeCell ref="BE355:BL355"/>
    <mergeCell ref="A356:F356"/>
    <mergeCell ref="G356:S356"/>
    <mergeCell ref="T356:Y356"/>
    <mergeCell ref="Z356:AD356"/>
    <mergeCell ref="AE356:AJ356"/>
    <mergeCell ref="AK356:AP356"/>
    <mergeCell ref="AQ356:AV356"/>
    <mergeCell ref="A355:F355"/>
    <mergeCell ref="G355:S355"/>
    <mergeCell ref="T355:Y355"/>
    <mergeCell ref="Z355:AD355"/>
    <mergeCell ref="AE355:AJ355"/>
    <mergeCell ref="AK355:AP355"/>
    <mergeCell ref="BE352:BL353"/>
    <mergeCell ref="A354:F354"/>
    <mergeCell ref="G354:S354"/>
    <mergeCell ref="T354:Y354"/>
    <mergeCell ref="Z354:AD354"/>
    <mergeCell ref="AE354:AJ354"/>
    <mergeCell ref="AK354:AP354"/>
    <mergeCell ref="AQ354:AV354"/>
    <mergeCell ref="AW354:BD354"/>
    <mergeCell ref="BE354:BL354"/>
    <mergeCell ref="BB32:BF32"/>
    <mergeCell ref="BG32:BK32"/>
    <mergeCell ref="BL32:BP32"/>
    <mergeCell ref="BQ32:BT32"/>
    <mergeCell ref="BU32:BY32"/>
    <mergeCell ref="A33:D33"/>
    <mergeCell ref="E33:T33"/>
    <mergeCell ref="U33:Y33"/>
    <mergeCell ref="Z33:AD33"/>
    <mergeCell ref="AE33:AH33"/>
    <mergeCell ref="A371:AA371"/>
    <mergeCell ref="AH371:AP371"/>
    <mergeCell ref="AU371:BF371"/>
    <mergeCell ref="AH372:AP372"/>
    <mergeCell ref="AU372:BF372"/>
    <mergeCell ref="A32:D32"/>
    <mergeCell ref="E32:T32"/>
    <mergeCell ref="U32:Y32"/>
    <mergeCell ref="Z32:AD32"/>
    <mergeCell ref="AE32:AH32"/>
    <mergeCell ref="A364:BL364"/>
    <mergeCell ref="A368:AA368"/>
    <mergeCell ref="AH368:AP368"/>
    <mergeCell ref="AU368:BF368"/>
    <mergeCell ref="AH369:AP369"/>
    <mergeCell ref="AU369:BF369"/>
    <mergeCell ref="AW356:BD356"/>
    <mergeCell ref="BE356:BL356"/>
    <mergeCell ref="A358:BL358"/>
    <mergeCell ref="A359:BL359"/>
    <mergeCell ref="A362:BL362"/>
    <mergeCell ref="A363:BL363"/>
    <mergeCell ref="BU34:BY34"/>
    <mergeCell ref="AS34:AW34"/>
    <mergeCell ref="AX34:BA34"/>
    <mergeCell ref="BB34:BF34"/>
    <mergeCell ref="BG34:BK34"/>
    <mergeCell ref="BL34:BP34"/>
    <mergeCell ref="BQ34:BT34"/>
    <mergeCell ref="BL33:BP33"/>
    <mergeCell ref="BQ33:BT33"/>
    <mergeCell ref="BU33:BY33"/>
    <mergeCell ref="A34:D34"/>
    <mergeCell ref="E34:T34"/>
    <mergeCell ref="U34:Y34"/>
    <mergeCell ref="Z34:AD34"/>
    <mergeCell ref="AE34:AH34"/>
    <mergeCell ref="AI34:AM34"/>
    <mergeCell ref="AN34:AR34"/>
    <mergeCell ref="AI33:AM33"/>
    <mergeCell ref="AN33:AR33"/>
    <mergeCell ref="AS33:AW33"/>
    <mergeCell ref="AX33:BA33"/>
    <mergeCell ref="BB33:BF33"/>
    <mergeCell ref="BG33:BK33"/>
    <mergeCell ref="AN56:AR56"/>
    <mergeCell ref="AS56:AW56"/>
    <mergeCell ref="AX56:BA56"/>
    <mergeCell ref="BG45:BK45"/>
    <mergeCell ref="BG44:BK44"/>
    <mergeCell ref="A45:D45"/>
    <mergeCell ref="E45:W45"/>
    <mergeCell ref="X45:AB45"/>
    <mergeCell ref="AC45:AG45"/>
    <mergeCell ref="AH45:AL45"/>
    <mergeCell ref="AM45:AQ45"/>
    <mergeCell ref="AR45:AV45"/>
    <mergeCell ref="AW45:BA45"/>
    <mergeCell ref="BB45:BF45"/>
    <mergeCell ref="BG43:BK43"/>
    <mergeCell ref="A44:D44"/>
    <mergeCell ref="E44:W44"/>
    <mergeCell ref="X44:AB44"/>
    <mergeCell ref="AC44:AG44"/>
    <mergeCell ref="AH44:AL44"/>
    <mergeCell ref="AM44:AQ44"/>
    <mergeCell ref="AR44:AV44"/>
    <mergeCell ref="AW44:BA44"/>
    <mergeCell ref="BB44:BF44"/>
    <mergeCell ref="A43:D43"/>
    <mergeCell ref="E43:W43"/>
    <mergeCell ref="X43:AB43"/>
    <mergeCell ref="AC43:AG43"/>
    <mergeCell ref="AH43:AL43"/>
    <mergeCell ref="BL57:BP57"/>
    <mergeCell ref="BQ57:BT57"/>
    <mergeCell ref="BU57:BY57"/>
    <mergeCell ref="A58:D58"/>
    <mergeCell ref="E58:T58"/>
    <mergeCell ref="U58:Y58"/>
    <mergeCell ref="Z58:AD58"/>
    <mergeCell ref="AE58:AH58"/>
    <mergeCell ref="AI58:AM58"/>
    <mergeCell ref="AN58:AR58"/>
    <mergeCell ref="AI57:AM57"/>
    <mergeCell ref="AN57:AR57"/>
    <mergeCell ref="AS57:AW57"/>
    <mergeCell ref="AX57:BA57"/>
    <mergeCell ref="BB57:BF57"/>
    <mergeCell ref="BG57:BK57"/>
    <mergeCell ref="BB56:BF56"/>
    <mergeCell ref="BG56:BK56"/>
    <mergeCell ref="BL56:BP56"/>
    <mergeCell ref="BQ56:BT56"/>
    <mergeCell ref="BU56:BY56"/>
    <mergeCell ref="A57:D57"/>
    <mergeCell ref="E57:T57"/>
    <mergeCell ref="U57:Y57"/>
    <mergeCell ref="Z57:AD57"/>
    <mergeCell ref="AE57:AH57"/>
    <mergeCell ref="A56:D56"/>
    <mergeCell ref="E56:T56"/>
    <mergeCell ref="U56:Y56"/>
    <mergeCell ref="Z56:AD56"/>
    <mergeCell ref="AE56:AH56"/>
    <mergeCell ref="AI56:AM56"/>
    <mergeCell ref="BB59:BF59"/>
    <mergeCell ref="BG59:BK59"/>
    <mergeCell ref="BL59:BP59"/>
    <mergeCell ref="BQ59:BT59"/>
    <mergeCell ref="BU59:BY59"/>
    <mergeCell ref="A60:D60"/>
    <mergeCell ref="E60:T60"/>
    <mergeCell ref="U60:Y60"/>
    <mergeCell ref="Z60:AD60"/>
    <mergeCell ref="AE60:AH60"/>
    <mergeCell ref="BU58:BY58"/>
    <mergeCell ref="A59:D59"/>
    <mergeCell ref="E59:T59"/>
    <mergeCell ref="U59:Y59"/>
    <mergeCell ref="Z59:AD59"/>
    <mergeCell ref="AE59:AH59"/>
    <mergeCell ref="AI59:AM59"/>
    <mergeCell ref="AN59:AR59"/>
    <mergeCell ref="AS59:AW59"/>
    <mergeCell ref="AX59:BA59"/>
    <mergeCell ref="AS58:AW58"/>
    <mergeCell ref="AX58:BA58"/>
    <mergeCell ref="BB58:BF58"/>
    <mergeCell ref="BG58:BK58"/>
    <mergeCell ref="BL58:BP58"/>
    <mergeCell ref="BQ58:BT58"/>
    <mergeCell ref="BU61:BY61"/>
    <mergeCell ref="A62:D62"/>
    <mergeCell ref="E62:T62"/>
    <mergeCell ref="U62:Y62"/>
    <mergeCell ref="Z62:AD62"/>
    <mergeCell ref="AE62:AH62"/>
    <mergeCell ref="AI62:AM62"/>
    <mergeCell ref="AN62:AR62"/>
    <mergeCell ref="AS62:AW62"/>
    <mergeCell ref="AX62:BA62"/>
    <mergeCell ref="AS61:AW61"/>
    <mergeCell ref="AX61:BA61"/>
    <mergeCell ref="BB61:BF61"/>
    <mergeCell ref="BG61:BK61"/>
    <mergeCell ref="BL61:BP61"/>
    <mergeCell ref="BQ61:BT61"/>
    <mergeCell ref="BL60:BP60"/>
    <mergeCell ref="BQ60:BT60"/>
    <mergeCell ref="BU60:BY60"/>
    <mergeCell ref="A61:D61"/>
    <mergeCell ref="E61:T61"/>
    <mergeCell ref="U61:Y61"/>
    <mergeCell ref="Z61:AD61"/>
    <mergeCell ref="AE61:AH61"/>
    <mergeCell ref="AI61:AM61"/>
    <mergeCell ref="AN61:AR61"/>
    <mergeCell ref="AI60:AM60"/>
    <mergeCell ref="AN60:AR60"/>
    <mergeCell ref="AS60:AW60"/>
    <mergeCell ref="AX60:BA60"/>
    <mergeCell ref="BB60:BF60"/>
    <mergeCell ref="BG60:BK60"/>
    <mergeCell ref="BL63:BP63"/>
    <mergeCell ref="BQ63:BT63"/>
    <mergeCell ref="BU63:BY63"/>
    <mergeCell ref="A64:D64"/>
    <mergeCell ref="E64:T64"/>
    <mergeCell ref="U64:Y64"/>
    <mergeCell ref="Z64:AD64"/>
    <mergeCell ref="AE64:AH64"/>
    <mergeCell ref="AI64:AM64"/>
    <mergeCell ref="AN64:AR64"/>
    <mergeCell ref="AI63:AM63"/>
    <mergeCell ref="AN63:AR63"/>
    <mergeCell ref="AS63:AW63"/>
    <mergeCell ref="AX63:BA63"/>
    <mergeCell ref="BB63:BF63"/>
    <mergeCell ref="BG63:BK63"/>
    <mergeCell ref="BB62:BF62"/>
    <mergeCell ref="BG62:BK62"/>
    <mergeCell ref="BL62:BP62"/>
    <mergeCell ref="BQ62:BT62"/>
    <mergeCell ref="BU62:BY62"/>
    <mergeCell ref="A63:D63"/>
    <mergeCell ref="E63:T63"/>
    <mergeCell ref="U63:Y63"/>
    <mergeCell ref="Z63:AD63"/>
    <mergeCell ref="AE63:AH63"/>
    <mergeCell ref="BB65:BF65"/>
    <mergeCell ref="BG65:BK65"/>
    <mergeCell ref="BL65:BP65"/>
    <mergeCell ref="BQ65:BT65"/>
    <mergeCell ref="BU65:BY65"/>
    <mergeCell ref="A66:D66"/>
    <mergeCell ref="E66:T66"/>
    <mergeCell ref="U66:Y66"/>
    <mergeCell ref="Z66:AD66"/>
    <mergeCell ref="AE66:AH66"/>
    <mergeCell ref="BU64:BY64"/>
    <mergeCell ref="A65:D65"/>
    <mergeCell ref="E65:T65"/>
    <mergeCell ref="U65:Y65"/>
    <mergeCell ref="Z65:AD65"/>
    <mergeCell ref="AE65:AH65"/>
    <mergeCell ref="AI65:AM65"/>
    <mergeCell ref="AN65:AR65"/>
    <mergeCell ref="AS65:AW65"/>
    <mergeCell ref="AX65:BA65"/>
    <mergeCell ref="AS64:AW64"/>
    <mergeCell ref="AX64:BA64"/>
    <mergeCell ref="BB64:BF64"/>
    <mergeCell ref="BG64:BK64"/>
    <mergeCell ref="BL64:BP64"/>
    <mergeCell ref="BQ64:BT64"/>
    <mergeCell ref="A84:D84"/>
    <mergeCell ref="E84:W84"/>
    <mergeCell ref="X84:AB84"/>
    <mergeCell ref="AC84:AG84"/>
    <mergeCell ref="AH84:AL84"/>
    <mergeCell ref="AM84:AQ84"/>
    <mergeCell ref="AR84:AV84"/>
    <mergeCell ref="BU67:BY67"/>
    <mergeCell ref="AS67:AW67"/>
    <mergeCell ref="AX67:BA67"/>
    <mergeCell ref="BB67:BF67"/>
    <mergeCell ref="BG67:BK67"/>
    <mergeCell ref="BL67:BP67"/>
    <mergeCell ref="BQ67:BT67"/>
    <mergeCell ref="BL66:BP66"/>
    <mergeCell ref="BQ66:BT66"/>
    <mergeCell ref="BU66:BY66"/>
    <mergeCell ref="A67:D67"/>
    <mergeCell ref="E67:T67"/>
    <mergeCell ref="U67:Y67"/>
    <mergeCell ref="Z67:AD67"/>
    <mergeCell ref="AE67:AH67"/>
    <mergeCell ref="AI67:AM67"/>
    <mergeCell ref="AN67:AR67"/>
    <mergeCell ref="AI66:AM66"/>
    <mergeCell ref="AN66:AR66"/>
    <mergeCell ref="AS66:AW66"/>
    <mergeCell ref="AX66:BA66"/>
    <mergeCell ref="BB66:BF66"/>
    <mergeCell ref="BG66:BK66"/>
    <mergeCell ref="AR83:AV83"/>
    <mergeCell ref="AW83:BA83"/>
    <mergeCell ref="AW86:BA86"/>
    <mergeCell ref="BB86:BF86"/>
    <mergeCell ref="BG86:BK86"/>
    <mergeCell ref="A87:D87"/>
    <mergeCell ref="E87:W87"/>
    <mergeCell ref="X87:AB87"/>
    <mergeCell ref="AC87:AG87"/>
    <mergeCell ref="AH87:AL87"/>
    <mergeCell ref="AM87:AQ87"/>
    <mergeCell ref="AR87:AV87"/>
    <mergeCell ref="AW85:BA85"/>
    <mergeCell ref="BB85:BF85"/>
    <mergeCell ref="BG85:BK85"/>
    <mergeCell ref="A86:D86"/>
    <mergeCell ref="E86:W86"/>
    <mergeCell ref="X86:AB86"/>
    <mergeCell ref="AC86:AG86"/>
    <mergeCell ref="AH86:AL86"/>
    <mergeCell ref="AM86:AQ86"/>
    <mergeCell ref="AR86:AV86"/>
    <mergeCell ref="E85:W85"/>
    <mergeCell ref="X85:AB85"/>
    <mergeCell ref="AC85:AG85"/>
    <mergeCell ref="AH85:AL85"/>
    <mergeCell ref="AM85:AQ85"/>
    <mergeCell ref="AR85:AV85"/>
    <mergeCell ref="AW88:BA88"/>
    <mergeCell ref="BB88:BF88"/>
    <mergeCell ref="BG88:BK88"/>
    <mergeCell ref="A89:D89"/>
    <mergeCell ref="E89:W89"/>
    <mergeCell ref="X89:AB89"/>
    <mergeCell ref="AC89:AG89"/>
    <mergeCell ref="AH89:AL89"/>
    <mergeCell ref="AM89:AQ89"/>
    <mergeCell ref="AR89:AV89"/>
    <mergeCell ref="AW87:BA87"/>
    <mergeCell ref="BB87:BF87"/>
    <mergeCell ref="BG87:BK87"/>
    <mergeCell ref="A88:D88"/>
    <mergeCell ref="E88:W88"/>
    <mergeCell ref="X88:AB88"/>
    <mergeCell ref="AC88:AG88"/>
    <mergeCell ref="AH88:AL88"/>
    <mergeCell ref="AM88:AQ88"/>
    <mergeCell ref="AR88:AV88"/>
    <mergeCell ref="AW90:BA90"/>
    <mergeCell ref="BB90:BF90"/>
    <mergeCell ref="BG90:BK90"/>
    <mergeCell ref="A91:D91"/>
    <mergeCell ref="E91:W91"/>
    <mergeCell ref="X91:AB91"/>
    <mergeCell ref="AC91:AG91"/>
    <mergeCell ref="AH91:AL91"/>
    <mergeCell ref="AM91:AQ91"/>
    <mergeCell ref="AR91:AV91"/>
    <mergeCell ref="AW89:BA89"/>
    <mergeCell ref="BB89:BF89"/>
    <mergeCell ref="BG89:BK89"/>
    <mergeCell ref="A90:D90"/>
    <mergeCell ref="E90:W90"/>
    <mergeCell ref="X90:AB90"/>
    <mergeCell ref="AC90:AG90"/>
    <mergeCell ref="AH90:AL90"/>
    <mergeCell ref="AM90:AQ90"/>
    <mergeCell ref="AR90:AV90"/>
    <mergeCell ref="AW92:BA92"/>
    <mergeCell ref="BB92:BF92"/>
    <mergeCell ref="BG92:BK92"/>
    <mergeCell ref="A93:D93"/>
    <mergeCell ref="E93:W93"/>
    <mergeCell ref="X93:AB93"/>
    <mergeCell ref="AC93:AG93"/>
    <mergeCell ref="AH93:AL93"/>
    <mergeCell ref="AM93:AQ93"/>
    <mergeCell ref="AR93:AV93"/>
    <mergeCell ref="AW91:BA91"/>
    <mergeCell ref="BB91:BF91"/>
    <mergeCell ref="BG91:BK91"/>
    <mergeCell ref="A92:D92"/>
    <mergeCell ref="E92:W92"/>
    <mergeCell ref="X92:AB92"/>
    <mergeCell ref="AC92:AG92"/>
    <mergeCell ref="AH92:AL92"/>
    <mergeCell ref="AM92:AQ92"/>
    <mergeCell ref="AR92:AV92"/>
    <mergeCell ref="AN114:AR114"/>
    <mergeCell ref="AW95:BA95"/>
    <mergeCell ref="BB95:BF95"/>
    <mergeCell ref="BG95:BK95"/>
    <mergeCell ref="AW94:BA94"/>
    <mergeCell ref="BB94:BF94"/>
    <mergeCell ref="BG94:BK94"/>
    <mergeCell ref="A95:D95"/>
    <mergeCell ref="E95:W95"/>
    <mergeCell ref="X95:AB95"/>
    <mergeCell ref="AC95:AG95"/>
    <mergeCell ref="AH95:AL95"/>
    <mergeCell ref="AM95:AQ95"/>
    <mergeCell ref="AR95:AV95"/>
    <mergeCell ref="AW93:BA93"/>
    <mergeCell ref="BB93:BF93"/>
    <mergeCell ref="BG93:BK93"/>
    <mergeCell ref="A94:D94"/>
    <mergeCell ref="E94:W94"/>
    <mergeCell ref="X94:AB94"/>
    <mergeCell ref="AC94:AG94"/>
    <mergeCell ref="AH94:AL94"/>
    <mergeCell ref="AM94:AQ94"/>
    <mergeCell ref="AR94:AV94"/>
    <mergeCell ref="AX112:BA112"/>
    <mergeCell ref="BB112:BF112"/>
    <mergeCell ref="BG112:BK112"/>
    <mergeCell ref="AX110:BA110"/>
    <mergeCell ref="BB110:BF110"/>
    <mergeCell ref="BG110:BK110"/>
    <mergeCell ref="BB102:BF102"/>
    <mergeCell ref="BG102:BK102"/>
    <mergeCell ref="BB115:BF115"/>
    <mergeCell ref="BG115:BK115"/>
    <mergeCell ref="BL115:BP115"/>
    <mergeCell ref="BQ115:BT115"/>
    <mergeCell ref="BU115:BY115"/>
    <mergeCell ref="A116:C116"/>
    <mergeCell ref="D116:T116"/>
    <mergeCell ref="U116:Y116"/>
    <mergeCell ref="Z116:AD116"/>
    <mergeCell ref="AE116:AH116"/>
    <mergeCell ref="BU114:BY114"/>
    <mergeCell ref="A115:C115"/>
    <mergeCell ref="D115:T115"/>
    <mergeCell ref="U115:Y115"/>
    <mergeCell ref="Z115:AD115"/>
    <mergeCell ref="AE115:AH115"/>
    <mergeCell ref="AI115:AM115"/>
    <mergeCell ref="AN115:AR115"/>
    <mergeCell ref="AS115:AW115"/>
    <mergeCell ref="AX115:BA115"/>
    <mergeCell ref="AS114:AW114"/>
    <mergeCell ref="AX114:BA114"/>
    <mergeCell ref="BB114:BF114"/>
    <mergeCell ref="BG114:BK114"/>
    <mergeCell ref="BL114:BP114"/>
    <mergeCell ref="BQ114:BT114"/>
    <mergeCell ref="A114:C114"/>
    <mergeCell ref="D114:T114"/>
    <mergeCell ref="U114:Y114"/>
    <mergeCell ref="Z114:AD114"/>
    <mergeCell ref="AE114:AH114"/>
    <mergeCell ref="AI114:AM114"/>
    <mergeCell ref="BU117:BY117"/>
    <mergeCell ref="A118:C118"/>
    <mergeCell ref="D118:T118"/>
    <mergeCell ref="U118:Y118"/>
    <mergeCell ref="Z118:AD118"/>
    <mergeCell ref="AE118:AH118"/>
    <mergeCell ref="AI118:AM118"/>
    <mergeCell ref="AN118:AR118"/>
    <mergeCell ref="AS118:AW118"/>
    <mergeCell ref="AX118:BA118"/>
    <mergeCell ref="AS117:AW117"/>
    <mergeCell ref="AX117:BA117"/>
    <mergeCell ref="BB117:BF117"/>
    <mergeCell ref="BG117:BK117"/>
    <mergeCell ref="BL117:BP117"/>
    <mergeCell ref="BQ117:BT117"/>
    <mergeCell ref="BL116:BP116"/>
    <mergeCell ref="BQ116:BT116"/>
    <mergeCell ref="BU116:BY116"/>
    <mergeCell ref="A117:C117"/>
    <mergeCell ref="D117:T117"/>
    <mergeCell ref="U117:Y117"/>
    <mergeCell ref="Z117:AD117"/>
    <mergeCell ref="AE117:AH117"/>
    <mergeCell ref="AI117:AM117"/>
    <mergeCell ref="AN117:AR117"/>
    <mergeCell ref="AI116:AM116"/>
    <mergeCell ref="AN116:AR116"/>
    <mergeCell ref="AS116:AW116"/>
    <mergeCell ref="AX116:BA116"/>
    <mergeCell ref="BB116:BF116"/>
    <mergeCell ref="BG116:BK116"/>
    <mergeCell ref="BL119:BP119"/>
    <mergeCell ref="BQ119:BT119"/>
    <mergeCell ref="BU119:BY119"/>
    <mergeCell ref="A120:C120"/>
    <mergeCell ref="D120:T120"/>
    <mergeCell ref="U120:Y120"/>
    <mergeCell ref="Z120:AD120"/>
    <mergeCell ref="AE120:AH120"/>
    <mergeCell ref="AI120:AM120"/>
    <mergeCell ref="AN120:AR120"/>
    <mergeCell ref="AI119:AM119"/>
    <mergeCell ref="AN119:AR119"/>
    <mergeCell ref="AS119:AW119"/>
    <mergeCell ref="AX119:BA119"/>
    <mergeCell ref="BB119:BF119"/>
    <mergeCell ref="BG119:BK119"/>
    <mergeCell ref="BB118:BF118"/>
    <mergeCell ref="BG118:BK118"/>
    <mergeCell ref="BL118:BP118"/>
    <mergeCell ref="BQ118:BT118"/>
    <mergeCell ref="BU118:BY118"/>
    <mergeCell ref="A119:C119"/>
    <mergeCell ref="D119:T119"/>
    <mergeCell ref="U119:Y119"/>
    <mergeCell ref="Z119:AD119"/>
    <mergeCell ref="AE119:AH119"/>
    <mergeCell ref="BB121:BF121"/>
    <mergeCell ref="BG121:BK121"/>
    <mergeCell ref="BL121:BP121"/>
    <mergeCell ref="BQ121:BT121"/>
    <mergeCell ref="BU121:BY121"/>
    <mergeCell ref="A122:C122"/>
    <mergeCell ref="D122:T122"/>
    <mergeCell ref="U122:Y122"/>
    <mergeCell ref="Z122:AD122"/>
    <mergeCell ref="AE122:AH122"/>
    <mergeCell ref="BU120:BY120"/>
    <mergeCell ref="A121:C121"/>
    <mergeCell ref="D121:T121"/>
    <mergeCell ref="U121:Y121"/>
    <mergeCell ref="Z121:AD121"/>
    <mergeCell ref="AE121:AH121"/>
    <mergeCell ref="AI121:AM121"/>
    <mergeCell ref="AN121:AR121"/>
    <mergeCell ref="AS121:AW121"/>
    <mergeCell ref="AX121:BA121"/>
    <mergeCell ref="AS120:AW120"/>
    <mergeCell ref="AX120:BA120"/>
    <mergeCell ref="BB120:BF120"/>
    <mergeCell ref="BG120:BK120"/>
    <mergeCell ref="BL120:BP120"/>
    <mergeCell ref="BQ120:BT120"/>
    <mergeCell ref="BU123:BY123"/>
    <mergeCell ref="A124:C124"/>
    <mergeCell ref="D124:T124"/>
    <mergeCell ref="U124:Y124"/>
    <mergeCell ref="Z124:AD124"/>
    <mergeCell ref="AE124:AH124"/>
    <mergeCell ref="AI124:AM124"/>
    <mergeCell ref="AN124:AR124"/>
    <mergeCell ref="AS124:AW124"/>
    <mergeCell ref="AX124:BA124"/>
    <mergeCell ref="AS123:AW123"/>
    <mergeCell ref="AX123:BA123"/>
    <mergeCell ref="BB123:BF123"/>
    <mergeCell ref="BG123:BK123"/>
    <mergeCell ref="BL123:BP123"/>
    <mergeCell ref="BQ123:BT123"/>
    <mergeCell ref="BL122:BP122"/>
    <mergeCell ref="BQ122:BT122"/>
    <mergeCell ref="BU122:BY122"/>
    <mergeCell ref="A123:C123"/>
    <mergeCell ref="D123:T123"/>
    <mergeCell ref="U123:Y123"/>
    <mergeCell ref="Z123:AD123"/>
    <mergeCell ref="AE123:AH123"/>
    <mergeCell ref="AI123:AM123"/>
    <mergeCell ref="AN123:AR123"/>
    <mergeCell ref="AI122:AM122"/>
    <mergeCell ref="AN122:AR122"/>
    <mergeCell ref="AS122:AW122"/>
    <mergeCell ref="AX122:BA122"/>
    <mergeCell ref="BB122:BF122"/>
    <mergeCell ref="BG122:BK122"/>
    <mergeCell ref="BL125:BP125"/>
    <mergeCell ref="BQ125:BT125"/>
    <mergeCell ref="BU125:BY125"/>
    <mergeCell ref="A126:C126"/>
    <mergeCell ref="D126:T126"/>
    <mergeCell ref="U126:Y126"/>
    <mergeCell ref="Z126:AD126"/>
    <mergeCell ref="AE126:AH126"/>
    <mergeCell ref="AI126:AM126"/>
    <mergeCell ref="AN126:AR126"/>
    <mergeCell ref="AI125:AM125"/>
    <mergeCell ref="AN125:AR125"/>
    <mergeCell ref="AS125:AW125"/>
    <mergeCell ref="AX125:BA125"/>
    <mergeCell ref="BB125:BF125"/>
    <mergeCell ref="BG125:BK125"/>
    <mergeCell ref="BB124:BF124"/>
    <mergeCell ref="BG124:BK124"/>
    <mergeCell ref="BL124:BP124"/>
    <mergeCell ref="BQ124:BT124"/>
    <mergeCell ref="BU124:BY124"/>
    <mergeCell ref="A125:C125"/>
    <mergeCell ref="D125:T125"/>
    <mergeCell ref="U125:Y125"/>
    <mergeCell ref="Z125:AD125"/>
    <mergeCell ref="AE125:AH125"/>
    <mergeCell ref="BB127:BF127"/>
    <mergeCell ref="BG127:BK127"/>
    <mergeCell ref="BL127:BP127"/>
    <mergeCell ref="BQ127:BT127"/>
    <mergeCell ref="BU127:BY127"/>
    <mergeCell ref="BU126:BY126"/>
    <mergeCell ref="A127:C127"/>
    <mergeCell ref="D127:T127"/>
    <mergeCell ref="U127:Y127"/>
    <mergeCell ref="Z127:AD127"/>
    <mergeCell ref="AE127:AH127"/>
    <mergeCell ref="AI127:AM127"/>
    <mergeCell ref="AN127:AR127"/>
    <mergeCell ref="AS127:AW127"/>
    <mergeCell ref="AX127:BA127"/>
    <mergeCell ref="AS126:AW126"/>
    <mergeCell ref="AX126:BA126"/>
    <mergeCell ref="BB126:BF126"/>
    <mergeCell ref="BG126:BK126"/>
    <mergeCell ref="BL126:BP126"/>
    <mergeCell ref="BQ126:BT126"/>
    <mergeCell ref="AT137:AX137"/>
    <mergeCell ref="AY137:BC137"/>
    <mergeCell ref="BD137:BH137"/>
    <mergeCell ref="A138:C138"/>
    <mergeCell ref="D138:T138"/>
    <mergeCell ref="U138:Y138"/>
    <mergeCell ref="Z138:AD138"/>
    <mergeCell ref="AE138:AI138"/>
    <mergeCell ref="AJ138:AN138"/>
    <mergeCell ref="AO138:AS138"/>
    <mergeCell ref="D137:T137"/>
    <mergeCell ref="U137:Y137"/>
    <mergeCell ref="Z137:AD137"/>
    <mergeCell ref="AE137:AI137"/>
    <mergeCell ref="AJ137:AN137"/>
    <mergeCell ref="AO137:AS137"/>
    <mergeCell ref="A136:C136"/>
    <mergeCell ref="D136:T136"/>
    <mergeCell ref="U136:Y136"/>
    <mergeCell ref="Z136:AD136"/>
    <mergeCell ref="AE136:AI136"/>
    <mergeCell ref="AJ136:AN136"/>
    <mergeCell ref="AO136:AS136"/>
    <mergeCell ref="AT139:AX139"/>
    <mergeCell ref="AY139:BC139"/>
    <mergeCell ref="BD139:BH139"/>
    <mergeCell ref="A140:C140"/>
    <mergeCell ref="D140:T140"/>
    <mergeCell ref="U140:Y140"/>
    <mergeCell ref="Z140:AD140"/>
    <mergeCell ref="AE140:AI140"/>
    <mergeCell ref="AJ140:AN140"/>
    <mergeCell ref="AO140:AS140"/>
    <mergeCell ref="AT138:AX138"/>
    <mergeCell ref="AY138:BC138"/>
    <mergeCell ref="BD138:BH138"/>
    <mergeCell ref="A139:C139"/>
    <mergeCell ref="D139:T139"/>
    <mergeCell ref="U139:Y139"/>
    <mergeCell ref="Z139:AD139"/>
    <mergeCell ref="AE139:AI139"/>
    <mergeCell ref="AJ139:AN139"/>
    <mergeCell ref="AO139:AS139"/>
    <mergeCell ref="AT141:AX141"/>
    <mergeCell ref="AY141:BC141"/>
    <mergeCell ref="BD141:BH141"/>
    <mergeCell ref="A142:C142"/>
    <mergeCell ref="D142:T142"/>
    <mergeCell ref="U142:Y142"/>
    <mergeCell ref="Z142:AD142"/>
    <mergeCell ref="AE142:AI142"/>
    <mergeCell ref="AJ142:AN142"/>
    <mergeCell ref="AO142:AS142"/>
    <mergeCell ref="AT140:AX140"/>
    <mergeCell ref="AY140:BC140"/>
    <mergeCell ref="BD140:BH140"/>
    <mergeCell ref="A141:C141"/>
    <mergeCell ref="D141:T141"/>
    <mergeCell ref="U141:Y141"/>
    <mergeCell ref="Z141:AD141"/>
    <mergeCell ref="AE141:AI141"/>
    <mergeCell ref="AJ141:AN141"/>
    <mergeCell ref="AO141:AS141"/>
    <mergeCell ref="AT143:AX143"/>
    <mergeCell ref="AY143:BC143"/>
    <mergeCell ref="BD143:BH143"/>
    <mergeCell ref="A144:C144"/>
    <mergeCell ref="D144:T144"/>
    <mergeCell ref="U144:Y144"/>
    <mergeCell ref="Z144:AD144"/>
    <mergeCell ref="AE144:AI144"/>
    <mergeCell ref="AJ144:AN144"/>
    <mergeCell ref="AO144:AS144"/>
    <mergeCell ref="AT142:AX142"/>
    <mergeCell ref="AY142:BC142"/>
    <mergeCell ref="BD142:BH142"/>
    <mergeCell ref="A143:C143"/>
    <mergeCell ref="D143:T143"/>
    <mergeCell ref="U143:Y143"/>
    <mergeCell ref="Z143:AD143"/>
    <mergeCell ref="AE143:AI143"/>
    <mergeCell ref="AJ143:AN143"/>
    <mergeCell ref="AO143:AS143"/>
    <mergeCell ref="AT145:AX145"/>
    <mergeCell ref="AY145:BC145"/>
    <mergeCell ref="BD145:BH145"/>
    <mergeCell ref="A146:C146"/>
    <mergeCell ref="D146:T146"/>
    <mergeCell ref="U146:Y146"/>
    <mergeCell ref="Z146:AD146"/>
    <mergeCell ref="AE146:AI146"/>
    <mergeCell ref="AJ146:AN146"/>
    <mergeCell ref="AO146:AS146"/>
    <mergeCell ref="AT144:AX144"/>
    <mergeCell ref="AY144:BC144"/>
    <mergeCell ref="BD144:BH144"/>
    <mergeCell ref="A145:C145"/>
    <mergeCell ref="D145:T145"/>
    <mergeCell ref="U145:Y145"/>
    <mergeCell ref="Z145:AD145"/>
    <mergeCell ref="AE145:AI145"/>
    <mergeCell ref="AJ145:AN145"/>
    <mergeCell ref="AO145:AS145"/>
    <mergeCell ref="AT147:AX147"/>
    <mergeCell ref="AY147:BC147"/>
    <mergeCell ref="BD147:BH147"/>
    <mergeCell ref="A148:C148"/>
    <mergeCell ref="D148:T148"/>
    <mergeCell ref="U148:Y148"/>
    <mergeCell ref="Z148:AD148"/>
    <mergeCell ref="AE148:AI148"/>
    <mergeCell ref="AJ148:AN148"/>
    <mergeCell ref="AO148:AS148"/>
    <mergeCell ref="AT146:AX146"/>
    <mergeCell ref="AY146:BC146"/>
    <mergeCell ref="BD146:BH146"/>
    <mergeCell ref="A147:C147"/>
    <mergeCell ref="D147:T147"/>
    <mergeCell ref="U147:Y147"/>
    <mergeCell ref="Z147:AD147"/>
    <mergeCell ref="AE147:AI147"/>
    <mergeCell ref="AJ147:AN147"/>
    <mergeCell ref="AO147:AS147"/>
    <mergeCell ref="AU159:AY159"/>
    <mergeCell ref="AZ159:BD159"/>
    <mergeCell ref="BE159:BI159"/>
    <mergeCell ref="BJ159:BN159"/>
    <mergeCell ref="BO159:BS159"/>
    <mergeCell ref="BT159:BX159"/>
    <mergeCell ref="A159:C159"/>
    <mergeCell ref="D159:P159"/>
    <mergeCell ref="Q159:U159"/>
    <mergeCell ref="V159:AE159"/>
    <mergeCell ref="AF159:AJ159"/>
    <mergeCell ref="AK159:AO159"/>
    <mergeCell ref="AP159:AT159"/>
    <mergeCell ref="AT149:AX149"/>
    <mergeCell ref="AY149:BC149"/>
    <mergeCell ref="BD149:BH149"/>
    <mergeCell ref="AT148:AX148"/>
    <mergeCell ref="AY148:BC148"/>
    <mergeCell ref="BD148:BH148"/>
    <mergeCell ref="A149:C149"/>
    <mergeCell ref="D149:T149"/>
    <mergeCell ref="U149:Y149"/>
    <mergeCell ref="Z149:AD149"/>
    <mergeCell ref="AE149:AI149"/>
    <mergeCell ref="AJ149:AN149"/>
    <mergeCell ref="AO149:AS149"/>
    <mergeCell ref="BT158:BX158"/>
    <mergeCell ref="BT157:BX157"/>
    <mergeCell ref="BT156:BX156"/>
    <mergeCell ref="AP156:AT156"/>
    <mergeCell ref="AU156:AY156"/>
    <mergeCell ref="AZ156:BD156"/>
    <mergeCell ref="BT160:BX160"/>
    <mergeCell ref="A161:C161"/>
    <mergeCell ref="D161:P161"/>
    <mergeCell ref="Q161:U161"/>
    <mergeCell ref="V161:AE161"/>
    <mergeCell ref="AF161:AJ161"/>
    <mergeCell ref="AK161:AO161"/>
    <mergeCell ref="AP161:AT161"/>
    <mergeCell ref="AU161:AY161"/>
    <mergeCell ref="AZ161:BD161"/>
    <mergeCell ref="AP160:AT160"/>
    <mergeCell ref="AU160:AY160"/>
    <mergeCell ref="AZ160:BD160"/>
    <mergeCell ref="BE160:BI160"/>
    <mergeCell ref="BJ160:BN160"/>
    <mergeCell ref="BO160:BS160"/>
    <mergeCell ref="A160:C160"/>
    <mergeCell ref="D160:P160"/>
    <mergeCell ref="Q160:U160"/>
    <mergeCell ref="V160:AE160"/>
    <mergeCell ref="AF160:AJ160"/>
    <mergeCell ref="AK160:AO160"/>
    <mergeCell ref="BT162:BX162"/>
    <mergeCell ref="A163:C163"/>
    <mergeCell ref="D163:P163"/>
    <mergeCell ref="Q163:U163"/>
    <mergeCell ref="V163:AE163"/>
    <mergeCell ref="AF163:AJ163"/>
    <mergeCell ref="AK163:AO163"/>
    <mergeCell ref="AP163:AT163"/>
    <mergeCell ref="AU163:AY163"/>
    <mergeCell ref="AZ163:BD163"/>
    <mergeCell ref="AP162:AT162"/>
    <mergeCell ref="AU162:AY162"/>
    <mergeCell ref="AZ162:BD162"/>
    <mergeCell ref="BE162:BI162"/>
    <mergeCell ref="BJ162:BN162"/>
    <mergeCell ref="BO162:BS162"/>
    <mergeCell ref="BE161:BI161"/>
    <mergeCell ref="BJ161:BN161"/>
    <mergeCell ref="BO161:BS161"/>
    <mergeCell ref="BT161:BX161"/>
    <mergeCell ref="A162:C162"/>
    <mergeCell ref="D162:P162"/>
    <mergeCell ref="Q162:U162"/>
    <mergeCell ref="V162:AE162"/>
    <mergeCell ref="AF162:AJ162"/>
    <mergeCell ref="AK162:AO162"/>
    <mergeCell ref="BT164:BX164"/>
    <mergeCell ref="A165:C165"/>
    <mergeCell ref="D165:P165"/>
    <mergeCell ref="Q165:U165"/>
    <mergeCell ref="V165:AE165"/>
    <mergeCell ref="AF165:AJ165"/>
    <mergeCell ref="AK165:AO165"/>
    <mergeCell ref="AP165:AT165"/>
    <mergeCell ref="AU165:AY165"/>
    <mergeCell ref="AZ165:BD165"/>
    <mergeCell ref="AP164:AT164"/>
    <mergeCell ref="AU164:AY164"/>
    <mergeCell ref="AZ164:BD164"/>
    <mergeCell ref="BE164:BI164"/>
    <mergeCell ref="BJ164:BN164"/>
    <mergeCell ref="BO164:BS164"/>
    <mergeCell ref="BE163:BI163"/>
    <mergeCell ref="BJ163:BN163"/>
    <mergeCell ref="BO163:BS163"/>
    <mergeCell ref="BT163:BX163"/>
    <mergeCell ref="A164:C164"/>
    <mergeCell ref="D164:P164"/>
    <mergeCell ref="Q164:U164"/>
    <mergeCell ref="V164:AE164"/>
    <mergeCell ref="AF164:AJ164"/>
    <mergeCell ref="AK164:AO164"/>
    <mergeCell ref="BT166:BX166"/>
    <mergeCell ref="A167:C167"/>
    <mergeCell ref="D167:P167"/>
    <mergeCell ref="Q167:U167"/>
    <mergeCell ref="V167:AE167"/>
    <mergeCell ref="AF167:AJ167"/>
    <mergeCell ref="AK167:AO167"/>
    <mergeCell ref="AP167:AT167"/>
    <mergeCell ref="AU167:AY167"/>
    <mergeCell ref="AZ167:BD167"/>
    <mergeCell ref="AP166:AT166"/>
    <mergeCell ref="AU166:AY166"/>
    <mergeCell ref="AZ166:BD166"/>
    <mergeCell ref="BE166:BI166"/>
    <mergeCell ref="BJ166:BN166"/>
    <mergeCell ref="BO166:BS166"/>
    <mergeCell ref="BE165:BI165"/>
    <mergeCell ref="BJ165:BN165"/>
    <mergeCell ref="BO165:BS165"/>
    <mergeCell ref="BT165:BX165"/>
    <mergeCell ref="A166:C166"/>
    <mergeCell ref="D166:P166"/>
    <mergeCell ref="Q166:U166"/>
    <mergeCell ref="V166:AE166"/>
    <mergeCell ref="AF166:AJ166"/>
    <mergeCell ref="AK166:AO166"/>
    <mergeCell ref="BT168:BX168"/>
    <mergeCell ref="A169:C169"/>
    <mergeCell ref="D169:P169"/>
    <mergeCell ref="Q169:U169"/>
    <mergeCell ref="V169:AE169"/>
    <mergeCell ref="AF169:AJ169"/>
    <mergeCell ref="AK169:AO169"/>
    <mergeCell ref="AP169:AT169"/>
    <mergeCell ref="AU169:AY169"/>
    <mergeCell ref="AZ169:BD169"/>
    <mergeCell ref="AP168:AT168"/>
    <mergeCell ref="AU168:AY168"/>
    <mergeCell ref="AZ168:BD168"/>
    <mergeCell ref="BE168:BI168"/>
    <mergeCell ref="BJ168:BN168"/>
    <mergeCell ref="BO168:BS168"/>
    <mergeCell ref="BE167:BI167"/>
    <mergeCell ref="BJ167:BN167"/>
    <mergeCell ref="BO167:BS167"/>
    <mergeCell ref="BT167:BX167"/>
    <mergeCell ref="A168:C168"/>
    <mergeCell ref="D168:P168"/>
    <mergeCell ref="Q168:U168"/>
    <mergeCell ref="V168:AE168"/>
    <mergeCell ref="AF168:AJ168"/>
    <mergeCell ref="AK168:AO168"/>
    <mergeCell ref="BT170:BX170"/>
    <mergeCell ref="A171:C171"/>
    <mergeCell ref="D171:P171"/>
    <mergeCell ref="Q171:U171"/>
    <mergeCell ref="V171:AE171"/>
    <mergeCell ref="AF171:AJ171"/>
    <mergeCell ref="AK171:AO171"/>
    <mergeCell ref="AP171:AT171"/>
    <mergeCell ref="AU171:AY171"/>
    <mergeCell ref="AZ171:BD171"/>
    <mergeCell ref="AP170:AT170"/>
    <mergeCell ref="AU170:AY170"/>
    <mergeCell ref="AZ170:BD170"/>
    <mergeCell ref="BE170:BI170"/>
    <mergeCell ref="BJ170:BN170"/>
    <mergeCell ref="BO170:BS170"/>
    <mergeCell ref="BE169:BI169"/>
    <mergeCell ref="BJ169:BN169"/>
    <mergeCell ref="BO169:BS169"/>
    <mergeCell ref="BT169:BX169"/>
    <mergeCell ref="A170:C170"/>
    <mergeCell ref="D170:P170"/>
    <mergeCell ref="Q170:U170"/>
    <mergeCell ref="V170:AE170"/>
    <mergeCell ref="AF170:AJ170"/>
    <mergeCell ref="AK170:AO170"/>
    <mergeCell ref="BT172:BX172"/>
    <mergeCell ref="A173:C173"/>
    <mergeCell ref="D173:P173"/>
    <mergeCell ref="Q173:U173"/>
    <mergeCell ref="V173:AE173"/>
    <mergeCell ref="AF173:AJ173"/>
    <mergeCell ref="AK173:AO173"/>
    <mergeCell ref="AP173:AT173"/>
    <mergeCell ref="AU173:AY173"/>
    <mergeCell ref="AZ173:BD173"/>
    <mergeCell ref="AP172:AT172"/>
    <mergeCell ref="AU172:AY172"/>
    <mergeCell ref="AZ172:BD172"/>
    <mergeCell ref="BE172:BI172"/>
    <mergeCell ref="BJ172:BN172"/>
    <mergeCell ref="BO172:BS172"/>
    <mergeCell ref="BE171:BI171"/>
    <mergeCell ref="BJ171:BN171"/>
    <mergeCell ref="BO171:BS171"/>
    <mergeCell ref="BT171:BX171"/>
    <mergeCell ref="A172:C172"/>
    <mergeCell ref="D172:P172"/>
    <mergeCell ref="Q172:U172"/>
    <mergeCell ref="V172:AE172"/>
    <mergeCell ref="AF172:AJ172"/>
    <mergeCell ref="AK172:AO172"/>
    <mergeCell ref="BT174:BX174"/>
    <mergeCell ref="A175:C175"/>
    <mergeCell ref="D175:P175"/>
    <mergeCell ref="Q175:U175"/>
    <mergeCell ref="V175:AE175"/>
    <mergeCell ref="AF175:AJ175"/>
    <mergeCell ref="AK175:AO175"/>
    <mergeCell ref="AP175:AT175"/>
    <mergeCell ref="AU175:AY175"/>
    <mergeCell ref="AZ175:BD175"/>
    <mergeCell ref="AP174:AT174"/>
    <mergeCell ref="AU174:AY174"/>
    <mergeCell ref="AZ174:BD174"/>
    <mergeCell ref="BE174:BI174"/>
    <mergeCell ref="BJ174:BN174"/>
    <mergeCell ref="BO174:BS174"/>
    <mergeCell ref="BE173:BI173"/>
    <mergeCell ref="BJ173:BN173"/>
    <mergeCell ref="BO173:BS173"/>
    <mergeCell ref="BT173:BX173"/>
    <mergeCell ref="A174:C174"/>
    <mergeCell ref="D174:P174"/>
    <mergeCell ref="Q174:U174"/>
    <mergeCell ref="V174:AE174"/>
    <mergeCell ref="AF174:AJ174"/>
    <mergeCell ref="AK174:AO174"/>
    <mergeCell ref="BT176:BX176"/>
    <mergeCell ref="A177:C177"/>
    <mergeCell ref="D177:P177"/>
    <mergeCell ref="Q177:U177"/>
    <mergeCell ref="V177:AE177"/>
    <mergeCell ref="AF177:AJ177"/>
    <mergeCell ref="AK177:AO177"/>
    <mergeCell ref="AP177:AT177"/>
    <mergeCell ref="AU177:AY177"/>
    <mergeCell ref="AZ177:BD177"/>
    <mergeCell ref="AP176:AT176"/>
    <mergeCell ref="AU176:AY176"/>
    <mergeCell ref="AZ176:BD176"/>
    <mergeCell ref="BE176:BI176"/>
    <mergeCell ref="BJ176:BN176"/>
    <mergeCell ref="BO176:BS176"/>
    <mergeCell ref="BE175:BI175"/>
    <mergeCell ref="BJ175:BN175"/>
    <mergeCell ref="BO175:BS175"/>
    <mergeCell ref="BT175:BX175"/>
    <mergeCell ref="A176:C176"/>
    <mergeCell ref="D176:P176"/>
    <mergeCell ref="Q176:U176"/>
    <mergeCell ref="V176:AE176"/>
    <mergeCell ref="AF176:AJ176"/>
    <mergeCell ref="AK176:AO176"/>
    <mergeCell ref="BT178:BX178"/>
    <mergeCell ref="A179:C179"/>
    <mergeCell ref="D179:P179"/>
    <mergeCell ref="Q179:U179"/>
    <mergeCell ref="V179:AE179"/>
    <mergeCell ref="AF179:AJ179"/>
    <mergeCell ref="AK179:AO179"/>
    <mergeCell ref="AP179:AT179"/>
    <mergeCell ref="AU179:AY179"/>
    <mergeCell ref="AZ179:BD179"/>
    <mergeCell ref="AP178:AT178"/>
    <mergeCell ref="AU178:AY178"/>
    <mergeCell ref="AZ178:BD178"/>
    <mergeCell ref="BE178:BI178"/>
    <mergeCell ref="BJ178:BN178"/>
    <mergeCell ref="BO178:BS178"/>
    <mergeCell ref="BE177:BI177"/>
    <mergeCell ref="BJ177:BN177"/>
    <mergeCell ref="BO177:BS177"/>
    <mergeCell ref="BT177:BX177"/>
    <mergeCell ref="A178:C178"/>
    <mergeCell ref="D178:P178"/>
    <mergeCell ref="Q178:U178"/>
    <mergeCell ref="V178:AE178"/>
    <mergeCell ref="AF178:AJ178"/>
    <mergeCell ref="AK178:AO178"/>
    <mergeCell ref="BT180:BX180"/>
    <mergeCell ref="A181:C181"/>
    <mergeCell ref="D181:P181"/>
    <mergeCell ref="Q181:U181"/>
    <mergeCell ref="V181:AE181"/>
    <mergeCell ref="AF181:AJ181"/>
    <mergeCell ref="AK181:AO181"/>
    <mergeCell ref="AP181:AT181"/>
    <mergeCell ref="AU181:AY181"/>
    <mergeCell ref="AZ181:BD181"/>
    <mergeCell ref="AP180:AT180"/>
    <mergeCell ref="AU180:AY180"/>
    <mergeCell ref="AZ180:BD180"/>
    <mergeCell ref="BE180:BI180"/>
    <mergeCell ref="BJ180:BN180"/>
    <mergeCell ref="BO180:BS180"/>
    <mergeCell ref="BE179:BI179"/>
    <mergeCell ref="BJ179:BN179"/>
    <mergeCell ref="BO179:BS179"/>
    <mergeCell ref="BT179:BX179"/>
    <mergeCell ref="A180:C180"/>
    <mergeCell ref="D180:P180"/>
    <mergeCell ref="Q180:U180"/>
    <mergeCell ref="V180:AE180"/>
    <mergeCell ref="AF180:AJ180"/>
    <mergeCell ref="AK180:AO180"/>
    <mergeCell ref="BT182:BX182"/>
    <mergeCell ref="A183:C183"/>
    <mergeCell ref="D183:P183"/>
    <mergeCell ref="Q183:U183"/>
    <mergeCell ref="V183:AE183"/>
    <mergeCell ref="AF183:AJ183"/>
    <mergeCell ref="AK183:AO183"/>
    <mergeCell ref="AP183:AT183"/>
    <mergeCell ref="AU183:AY183"/>
    <mergeCell ref="AZ183:BD183"/>
    <mergeCell ref="AP182:AT182"/>
    <mergeCell ref="AU182:AY182"/>
    <mergeCell ref="AZ182:BD182"/>
    <mergeCell ref="BE182:BI182"/>
    <mergeCell ref="BJ182:BN182"/>
    <mergeCell ref="BO182:BS182"/>
    <mergeCell ref="BE181:BI181"/>
    <mergeCell ref="BJ181:BN181"/>
    <mergeCell ref="BO181:BS181"/>
    <mergeCell ref="BT181:BX181"/>
    <mergeCell ref="A182:C182"/>
    <mergeCell ref="D182:P182"/>
    <mergeCell ref="Q182:U182"/>
    <mergeCell ref="V182:AE182"/>
    <mergeCell ref="AF182:AJ182"/>
    <mergeCell ref="AK182:AO182"/>
    <mergeCell ref="BT184:BX184"/>
    <mergeCell ref="A185:C185"/>
    <mergeCell ref="D185:P185"/>
    <mergeCell ref="Q185:U185"/>
    <mergeCell ref="V185:AE185"/>
    <mergeCell ref="AF185:AJ185"/>
    <mergeCell ref="AK185:AO185"/>
    <mergeCell ref="AP185:AT185"/>
    <mergeCell ref="AU185:AY185"/>
    <mergeCell ref="AZ185:BD185"/>
    <mergeCell ref="AP184:AT184"/>
    <mergeCell ref="AU184:AY184"/>
    <mergeCell ref="AZ184:BD184"/>
    <mergeCell ref="BE184:BI184"/>
    <mergeCell ref="BJ184:BN184"/>
    <mergeCell ref="BO184:BS184"/>
    <mergeCell ref="BE183:BI183"/>
    <mergeCell ref="BJ183:BN183"/>
    <mergeCell ref="BO183:BS183"/>
    <mergeCell ref="BT183:BX183"/>
    <mergeCell ref="A184:C184"/>
    <mergeCell ref="D184:P184"/>
    <mergeCell ref="Q184:U184"/>
    <mergeCell ref="V184:AE184"/>
    <mergeCell ref="AF184:AJ184"/>
    <mergeCell ref="AK184:AO184"/>
    <mergeCell ref="BT186:BX186"/>
    <mergeCell ref="A187:C187"/>
    <mergeCell ref="D187:P187"/>
    <mergeCell ref="Q187:U187"/>
    <mergeCell ref="V187:AE187"/>
    <mergeCell ref="AF187:AJ187"/>
    <mergeCell ref="AK187:AO187"/>
    <mergeCell ref="AP187:AT187"/>
    <mergeCell ref="AU187:AY187"/>
    <mergeCell ref="AZ187:BD187"/>
    <mergeCell ref="AP186:AT186"/>
    <mergeCell ref="AU186:AY186"/>
    <mergeCell ref="AZ186:BD186"/>
    <mergeCell ref="BE186:BI186"/>
    <mergeCell ref="BJ186:BN186"/>
    <mergeCell ref="BO186:BS186"/>
    <mergeCell ref="BE185:BI185"/>
    <mergeCell ref="BJ185:BN185"/>
    <mergeCell ref="BO185:BS185"/>
    <mergeCell ref="BT185:BX185"/>
    <mergeCell ref="A186:C186"/>
    <mergeCell ref="D186:P186"/>
    <mergeCell ref="Q186:U186"/>
    <mergeCell ref="V186:AE186"/>
    <mergeCell ref="AF186:AJ186"/>
    <mergeCell ref="AK186:AO186"/>
    <mergeCell ref="BT188:BX188"/>
    <mergeCell ref="A189:C189"/>
    <mergeCell ref="D189:P189"/>
    <mergeCell ref="Q189:U189"/>
    <mergeCell ref="V189:AE189"/>
    <mergeCell ref="AF189:AJ189"/>
    <mergeCell ref="AK189:AO189"/>
    <mergeCell ref="AP189:AT189"/>
    <mergeCell ref="AU189:AY189"/>
    <mergeCell ref="AZ189:BD189"/>
    <mergeCell ref="AP188:AT188"/>
    <mergeCell ref="AU188:AY188"/>
    <mergeCell ref="AZ188:BD188"/>
    <mergeCell ref="BE188:BI188"/>
    <mergeCell ref="BJ188:BN188"/>
    <mergeCell ref="BO188:BS188"/>
    <mergeCell ref="BE187:BI187"/>
    <mergeCell ref="BJ187:BN187"/>
    <mergeCell ref="BO187:BS187"/>
    <mergeCell ref="BT187:BX187"/>
    <mergeCell ref="A188:C188"/>
    <mergeCell ref="D188:P188"/>
    <mergeCell ref="Q188:U188"/>
    <mergeCell ref="V188:AE188"/>
    <mergeCell ref="AF188:AJ188"/>
    <mergeCell ref="AK188:AO188"/>
    <mergeCell ref="BT190:BX190"/>
    <mergeCell ref="A191:C191"/>
    <mergeCell ref="D191:P191"/>
    <mergeCell ref="Q191:U191"/>
    <mergeCell ref="V191:AE191"/>
    <mergeCell ref="AF191:AJ191"/>
    <mergeCell ref="AK191:AO191"/>
    <mergeCell ref="AP191:AT191"/>
    <mergeCell ref="AU191:AY191"/>
    <mergeCell ref="AZ191:BD191"/>
    <mergeCell ref="AP190:AT190"/>
    <mergeCell ref="AU190:AY190"/>
    <mergeCell ref="AZ190:BD190"/>
    <mergeCell ref="BE190:BI190"/>
    <mergeCell ref="BJ190:BN190"/>
    <mergeCell ref="BO190:BS190"/>
    <mergeCell ref="BE189:BI189"/>
    <mergeCell ref="BJ189:BN189"/>
    <mergeCell ref="BO189:BS189"/>
    <mergeCell ref="BT189:BX189"/>
    <mergeCell ref="A190:C190"/>
    <mergeCell ref="D190:P190"/>
    <mergeCell ref="Q190:U190"/>
    <mergeCell ref="V190:AE190"/>
    <mergeCell ref="AF190:AJ190"/>
    <mergeCell ref="AK190:AO190"/>
    <mergeCell ref="BT192:BX192"/>
    <mergeCell ref="A193:C193"/>
    <mergeCell ref="D193:P193"/>
    <mergeCell ref="Q193:U193"/>
    <mergeCell ref="V193:AE193"/>
    <mergeCell ref="AF193:AJ193"/>
    <mergeCell ref="AK193:AO193"/>
    <mergeCell ref="AP193:AT193"/>
    <mergeCell ref="AU193:AY193"/>
    <mergeCell ref="AZ193:BD193"/>
    <mergeCell ref="AP192:AT192"/>
    <mergeCell ref="AU192:AY192"/>
    <mergeCell ref="AZ192:BD192"/>
    <mergeCell ref="BE192:BI192"/>
    <mergeCell ref="BJ192:BN192"/>
    <mergeCell ref="BO192:BS192"/>
    <mergeCell ref="BE191:BI191"/>
    <mergeCell ref="BJ191:BN191"/>
    <mergeCell ref="BO191:BS191"/>
    <mergeCell ref="BT191:BX191"/>
    <mergeCell ref="A192:C192"/>
    <mergeCell ref="D192:P192"/>
    <mergeCell ref="Q192:U192"/>
    <mergeCell ref="V192:AE192"/>
    <mergeCell ref="AF192:AJ192"/>
    <mergeCell ref="AK192:AO192"/>
    <mergeCell ref="BT194:BX194"/>
    <mergeCell ref="A195:C195"/>
    <mergeCell ref="D195:P195"/>
    <mergeCell ref="Q195:U195"/>
    <mergeCell ref="V195:AE195"/>
    <mergeCell ref="AF195:AJ195"/>
    <mergeCell ref="AK195:AO195"/>
    <mergeCell ref="AP195:AT195"/>
    <mergeCell ref="AU195:AY195"/>
    <mergeCell ref="AZ195:BD195"/>
    <mergeCell ref="AP194:AT194"/>
    <mergeCell ref="AU194:AY194"/>
    <mergeCell ref="AZ194:BD194"/>
    <mergeCell ref="BE194:BI194"/>
    <mergeCell ref="BJ194:BN194"/>
    <mergeCell ref="BO194:BS194"/>
    <mergeCell ref="BE193:BI193"/>
    <mergeCell ref="BJ193:BN193"/>
    <mergeCell ref="BO193:BS193"/>
    <mergeCell ref="BT193:BX193"/>
    <mergeCell ref="A194:C194"/>
    <mergeCell ref="D194:P194"/>
    <mergeCell ref="Q194:U194"/>
    <mergeCell ref="V194:AE194"/>
    <mergeCell ref="AF194:AJ194"/>
    <mergeCell ref="AK194:AO194"/>
    <mergeCell ref="BT196:BX196"/>
    <mergeCell ref="A197:C197"/>
    <mergeCell ref="D197:P197"/>
    <mergeCell ref="Q197:U197"/>
    <mergeCell ref="V197:AE197"/>
    <mergeCell ref="AF197:AJ197"/>
    <mergeCell ref="AK197:AO197"/>
    <mergeCell ref="AP197:AT197"/>
    <mergeCell ref="AU197:AY197"/>
    <mergeCell ref="AZ197:BD197"/>
    <mergeCell ref="AP196:AT196"/>
    <mergeCell ref="AU196:AY196"/>
    <mergeCell ref="AZ196:BD196"/>
    <mergeCell ref="BE196:BI196"/>
    <mergeCell ref="BJ196:BN196"/>
    <mergeCell ref="BO196:BS196"/>
    <mergeCell ref="BE195:BI195"/>
    <mergeCell ref="BJ195:BN195"/>
    <mergeCell ref="BO195:BS195"/>
    <mergeCell ref="BT195:BX195"/>
    <mergeCell ref="A196:C196"/>
    <mergeCell ref="D196:P196"/>
    <mergeCell ref="Q196:U196"/>
    <mergeCell ref="V196:AE196"/>
    <mergeCell ref="AF196:AJ196"/>
    <mergeCell ref="AK196:AO196"/>
    <mergeCell ref="BT198:BX198"/>
    <mergeCell ref="A199:C199"/>
    <mergeCell ref="D199:P199"/>
    <mergeCell ref="Q199:U199"/>
    <mergeCell ref="V199:AE199"/>
    <mergeCell ref="AF199:AJ199"/>
    <mergeCell ref="AK199:AO199"/>
    <mergeCell ref="AP199:AT199"/>
    <mergeCell ref="AU199:AY199"/>
    <mergeCell ref="AZ199:BD199"/>
    <mergeCell ref="AP198:AT198"/>
    <mergeCell ref="AU198:AY198"/>
    <mergeCell ref="AZ198:BD198"/>
    <mergeCell ref="BE198:BI198"/>
    <mergeCell ref="BJ198:BN198"/>
    <mergeCell ref="BO198:BS198"/>
    <mergeCell ref="BE197:BI197"/>
    <mergeCell ref="BJ197:BN197"/>
    <mergeCell ref="BO197:BS197"/>
    <mergeCell ref="BT197:BX197"/>
    <mergeCell ref="A198:C198"/>
    <mergeCell ref="D198:P198"/>
    <mergeCell ref="Q198:U198"/>
    <mergeCell ref="V198:AE198"/>
    <mergeCell ref="AF198:AJ198"/>
    <mergeCell ref="AK198:AO198"/>
    <mergeCell ref="BT200:BX200"/>
    <mergeCell ref="A201:C201"/>
    <mergeCell ref="D201:P201"/>
    <mergeCell ref="Q201:U201"/>
    <mergeCell ref="V201:AE201"/>
    <mergeCell ref="AF201:AJ201"/>
    <mergeCell ref="AK201:AO201"/>
    <mergeCell ref="AP201:AT201"/>
    <mergeCell ref="AU201:AY201"/>
    <mergeCell ref="AZ201:BD201"/>
    <mergeCell ref="AP200:AT200"/>
    <mergeCell ref="AU200:AY200"/>
    <mergeCell ref="AZ200:BD200"/>
    <mergeCell ref="BE200:BI200"/>
    <mergeCell ref="BJ200:BN200"/>
    <mergeCell ref="BO200:BS200"/>
    <mergeCell ref="BE199:BI199"/>
    <mergeCell ref="BJ199:BN199"/>
    <mergeCell ref="BO199:BS199"/>
    <mergeCell ref="BT199:BX199"/>
    <mergeCell ref="A200:C200"/>
    <mergeCell ref="D200:P200"/>
    <mergeCell ref="Q200:U200"/>
    <mergeCell ref="V200:AE200"/>
    <mergeCell ref="AF200:AJ200"/>
    <mergeCell ref="AK200:AO200"/>
    <mergeCell ref="BT202:BX202"/>
    <mergeCell ref="A203:C203"/>
    <mergeCell ref="D203:P203"/>
    <mergeCell ref="Q203:U203"/>
    <mergeCell ref="V203:AE203"/>
    <mergeCell ref="AF203:AJ203"/>
    <mergeCell ref="AK203:AO203"/>
    <mergeCell ref="AP203:AT203"/>
    <mergeCell ref="AU203:AY203"/>
    <mergeCell ref="AZ203:BD203"/>
    <mergeCell ref="AP202:AT202"/>
    <mergeCell ref="AU202:AY202"/>
    <mergeCell ref="AZ202:BD202"/>
    <mergeCell ref="BE202:BI202"/>
    <mergeCell ref="BJ202:BN202"/>
    <mergeCell ref="BO202:BS202"/>
    <mergeCell ref="BE201:BI201"/>
    <mergeCell ref="BJ201:BN201"/>
    <mergeCell ref="BO201:BS201"/>
    <mergeCell ref="BT201:BX201"/>
    <mergeCell ref="A202:C202"/>
    <mergeCell ref="D202:P202"/>
    <mergeCell ref="Q202:U202"/>
    <mergeCell ref="V202:AE202"/>
    <mergeCell ref="AF202:AJ202"/>
    <mergeCell ref="AK202:AO202"/>
    <mergeCell ref="BT204:BX204"/>
    <mergeCell ref="A205:C205"/>
    <mergeCell ref="D205:P205"/>
    <mergeCell ref="Q205:U205"/>
    <mergeCell ref="V205:AE205"/>
    <mergeCell ref="AF205:AJ205"/>
    <mergeCell ref="AK205:AO205"/>
    <mergeCell ref="AP205:AT205"/>
    <mergeCell ref="AU205:AY205"/>
    <mergeCell ref="AZ205:BD205"/>
    <mergeCell ref="AP204:AT204"/>
    <mergeCell ref="AU204:AY204"/>
    <mergeCell ref="AZ204:BD204"/>
    <mergeCell ref="BE204:BI204"/>
    <mergeCell ref="BJ204:BN204"/>
    <mergeCell ref="BO204:BS204"/>
    <mergeCell ref="BE203:BI203"/>
    <mergeCell ref="BJ203:BN203"/>
    <mergeCell ref="BO203:BS203"/>
    <mergeCell ref="BT203:BX203"/>
    <mergeCell ref="A204:C204"/>
    <mergeCell ref="D204:P204"/>
    <mergeCell ref="Q204:U204"/>
    <mergeCell ref="V204:AE204"/>
    <mergeCell ref="AF204:AJ204"/>
    <mergeCell ref="AK204:AO204"/>
    <mergeCell ref="A214:C214"/>
    <mergeCell ref="D214:P214"/>
    <mergeCell ref="Q214:U214"/>
    <mergeCell ref="V214:AE214"/>
    <mergeCell ref="AF214:AJ214"/>
    <mergeCell ref="AK214:AO214"/>
    <mergeCell ref="BT206:BX206"/>
    <mergeCell ref="AP206:AT206"/>
    <mergeCell ref="AU206:AY206"/>
    <mergeCell ref="AZ206:BD206"/>
    <mergeCell ref="BE206:BI206"/>
    <mergeCell ref="BJ206:BN206"/>
    <mergeCell ref="BO206:BS206"/>
    <mergeCell ref="BE205:BI205"/>
    <mergeCell ref="BJ205:BN205"/>
    <mergeCell ref="BO205:BS205"/>
    <mergeCell ref="BT205:BX205"/>
    <mergeCell ref="A206:C206"/>
    <mergeCell ref="D206:P206"/>
    <mergeCell ref="Q206:U206"/>
    <mergeCell ref="V206:AE206"/>
    <mergeCell ref="AF206:AJ206"/>
    <mergeCell ref="AK206:AO206"/>
    <mergeCell ref="AP213:AT213"/>
    <mergeCell ref="AU213:AY213"/>
    <mergeCell ref="AZ213:BD213"/>
    <mergeCell ref="BE213:BI213"/>
    <mergeCell ref="AP210:AT210"/>
    <mergeCell ref="AU210:AY210"/>
    <mergeCell ref="AZ210:BD210"/>
    <mergeCell ref="BE210:BI210"/>
    <mergeCell ref="A208:BL208"/>
    <mergeCell ref="AP216:AT216"/>
    <mergeCell ref="AU216:AY216"/>
    <mergeCell ref="AZ216:BD216"/>
    <mergeCell ref="BE216:BI216"/>
    <mergeCell ref="A217:C217"/>
    <mergeCell ref="D217:P217"/>
    <mergeCell ref="Q217:U217"/>
    <mergeCell ref="V217:AE217"/>
    <mergeCell ref="AF217:AJ217"/>
    <mergeCell ref="AK217:AO217"/>
    <mergeCell ref="AP215:AT215"/>
    <mergeCell ref="AU215:AY215"/>
    <mergeCell ref="AZ215:BD215"/>
    <mergeCell ref="BE215:BI215"/>
    <mergeCell ref="A216:C216"/>
    <mergeCell ref="D216:P216"/>
    <mergeCell ref="Q216:U216"/>
    <mergeCell ref="V216:AE216"/>
    <mergeCell ref="AF216:AJ216"/>
    <mergeCell ref="AK216:AO216"/>
    <mergeCell ref="A215:C215"/>
    <mergeCell ref="D215:P215"/>
    <mergeCell ref="Q215:U215"/>
    <mergeCell ref="V215:AE215"/>
    <mergeCell ref="AF215:AJ215"/>
    <mergeCell ref="AK215:AO215"/>
    <mergeCell ref="AP218:AT218"/>
    <mergeCell ref="AU218:AY218"/>
    <mergeCell ref="AZ218:BD218"/>
    <mergeCell ref="BE218:BI218"/>
    <mergeCell ref="A219:C219"/>
    <mergeCell ref="D219:P219"/>
    <mergeCell ref="Q219:U219"/>
    <mergeCell ref="V219:AE219"/>
    <mergeCell ref="AF219:AJ219"/>
    <mergeCell ref="AK219:AO219"/>
    <mergeCell ref="AP217:AT217"/>
    <mergeCell ref="AU217:AY217"/>
    <mergeCell ref="AZ217:BD217"/>
    <mergeCell ref="BE217:BI217"/>
    <mergeCell ref="A218:C218"/>
    <mergeCell ref="D218:P218"/>
    <mergeCell ref="Q218:U218"/>
    <mergeCell ref="V218:AE218"/>
    <mergeCell ref="AF218:AJ218"/>
    <mergeCell ref="AK218:AO218"/>
    <mergeCell ref="AP220:AT220"/>
    <mergeCell ref="AU220:AY220"/>
    <mergeCell ref="AZ220:BD220"/>
    <mergeCell ref="BE220:BI220"/>
    <mergeCell ref="A221:C221"/>
    <mergeCell ref="D221:P221"/>
    <mergeCell ref="Q221:U221"/>
    <mergeCell ref="V221:AE221"/>
    <mergeCell ref="AF221:AJ221"/>
    <mergeCell ref="AK221:AO221"/>
    <mergeCell ref="AP219:AT219"/>
    <mergeCell ref="AU219:AY219"/>
    <mergeCell ref="AZ219:BD219"/>
    <mergeCell ref="BE219:BI219"/>
    <mergeCell ref="A220:C220"/>
    <mergeCell ref="D220:P220"/>
    <mergeCell ref="Q220:U220"/>
    <mergeCell ref="V220:AE220"/>
    <mergeCell ref="AF220:AJ220"/>
    <mergeCell ref="AK220:AO220"/>
    <mergeCell ref="AP222:AT222"/>
    <mergeCell ref="AU222:AY222"/>
    <mergeCell ref="AZ222:BD222"/>
    <mergeCell ref="BE222:BI222"/>
    <mergeCell ref="A223:C223"/>
    <mergeCell ref="D223:P223"/>
    <mergeCell ref="Q223:U223"/>
    <mergeCell ref="V223:AE223"/>
    <mergeCell ref="AF223:AJ223"/>
    <mergeCell ref="AK223:AO223"/>
    <mergeCell ref="AP221:AT221"/>
    <mergeCell ref="AU221:AY221"/>
    <mergeCell ref="AZ221:BD221"/>
    <mergeCell ref="BE221:BI221"/>
    <mergeCell ref="A222:C222"/>
    <mergeCell ref="D222:P222"/>
    <mergeCell ref="Q222:U222"/>
    <mergeCell ref="V222:AE222"/>
    <mergeCell ref="AF222:AJ222"/>
    <mergeCell ref="AK222:AO222"/>
    <mergeCell ref="AP224:AT224"/>
    <mergeCell ref="AU224:AY224"/>
    <mergeCell ref="AZ224:BD224"/>
    <mergeCell ref="BE224:BI224"/>
    <mergeCell ref="A225:C225"/>
    <mergeCell ref="D225:P225"/>
    <mergeCell ref="Q225:U225"/>
    <mergeCell ref="V225:AE225"/>
    <mergeCell ref="AF225:AJ225"/>
    <mergeCell ref="AK225:AO225"/>
    <mergeCell ref="AP223:AT223"/>
    <mergeCell ref="AU223:AY223"/>
    <mergeCell ref="AZ223:BD223"/>
    <mergeCell ref="BE223:BI223"/>
    <mergeCell ref="A224:C224"/>
    <mergeCell ref="D224:P224"/>
    <mergeCell ref="Q224:U224"/>
    <mergeCell ref="V224:AE224"/>
    <mergeCell ref="AF224:AJ224"/>
    <mergeCell ref="AK224:AO224"/>
    <mergeCell ref="AP226:AT226"/>
    <mergeCell ref="AU226:AY226"/>
    <mergeCell ref="AZ226:BD226"/>
    <mergeCell ref="BE226:BI226"/>
    <mergeCell ref="A227:C227"/>
    <mergeCell ref="D227:P227"/>
    <mergeCell ref="Q227:U227"/>
    <mergeCell ref="V227:AE227"/>
    <mergeCell ref="AF227:AJ227"/>
    <mergeCell ref="AK227:AO227"/>
    <mergeCell ref="AP225:AT225"/>
    <mergeCell ref="AU225:AY225"/>
    <mergeCell ref="AZ225:BD225"/>
    <mergeCell ref="BE225:BI225"/>
    <mergeCell ref="A226:C226"/>
    <mergeCell ref="D226:P226"/>
    <mergeCell ref="Q226:U226"/>
    <mergeCell ref="V226:AE226"/>
    <mergeCell ref="AF226:AJ226"/>
    <mergeCell ref="AK226:AO226"/>
    <mergeCell ref="AP228:AT228"/>
    <mergeCell ref="AU228:AY228"/>
    <mergeCell ref="AZ228:BD228"/>
    <mergeCell ref="BE228:BI228"/>
    <mergeCell ref="A229:C229"/>
    <mergeCell ref="D229:P229"/>
    <mergeCell ref="Q229:U229"/>
    <mergeCell ref="V229:AE229"/>
    <mergeCell ref="AF229:AJ229"/>
    <mergeCell ref="AK229:AO229"/>
    <mergeCell ref="AP227:AT227"/>
    <mergeCell ref="AU227:AY227"/>
    <mergeCell ref="AZ227:BD227"/>
    <mergeCell ref="BE227:BI227"/>
    <mergeCell ref="A228:C228"/>
    <mergeCell ref="D228:P228"/>
    <mergeCell ref="Q228:U228"/>
    <mergeCell ref="V228:AE228"/>
    <mergeCell ref="AF228:AJ228"/>
    <mergeCell ref="AK228:AO228"/>
    <mergeCell ref="AP230:AT230"/>
    <mergeCell ref="AU230:AY230"/>
    <mergeCell ref="AZ230:BD230"/>
    <mergeCell ref="BE230:BI230"/>
    <mergeCell ref="A231:C231"/>
    <mergeCell ref="D231:P231"/>
    <mergeCell ref="Q231:U231"/>
    <mergeCell ref="V231:AE231"/>
    <mergeCell ref="AF231:AJ231"/>
    <mergeCell ref="AK231:AO231"/>
    <mergeCell ref="AP229:AT229"/>
    <mergeCell ref="AU229:AY229"/>
    <mergeCell ref="AZ229:BD229"/>
    <mergeCell ref="BE229:BI229"/>
    <mergeCell ref="A230:C230"/>
    <mergeCell ref="D230:P230"/>
    <mergeCell ref="Q230:U230"/>
    <mergeCell ref="V230:AE230"/>
    <mergeCell ref="AF230:AJ230"/>
    <mergeCell ref="AK230:AO230"/>
    <mergeCell ref="AP232:AT232"/>
    <mergeCell ref="AU232:AY232"/>
    <mergeCell ref="AZ232:BD232"/>
    <mergeCell ref="BE232:BI232"/>
    <mergeCell ref="A233:C233"/>
    <mergeCell ref="D233:P233"/>
    <mergeCell ref="Q233:U233"/>
    <mergeCell ref="V233:AE233"/>
    <mergeCell ref="AF233:AJ233"/>
    <mergeCell ref="AK233:AO233"/>
    <mergeCell ref="AP231:AT231"/>
    <mergeCell ref="AU231:AY231"/>
    <mergeCell ref="AZ231:BD231"/>
    <mergeCell ref="BE231:BI231"/>
    <mergeCell ref="A232:C232"/>
    <mergeCell ref="D232:P232"/>
    <mergeCell ref="Q232:U232"/>
    <mergeCell ref="V232:AE232"/>
    <mergeCell ref="AF232:AJ232"/>
    <mergeCell ref="AK232:AO232"/>
    <mergeCell ref="AP234:AT234"/>
    <mergeCell ref="AU234:AY234"/>
    <mergeCell ref="AZ234:BD234"/>
    <mergeCell ref="BE234:BI234"/>
    <mergeCell ref="A235:C235"/>
    <mergeCell ref="D235:P235"/>
    <mergeCell ref="Q235:U235"/>
    <mergeCell ref="V235:AE235"/>
    <mergeCell ref="AF235:AJ235"/>
    <mergeCell ref="AK235:AO235"/>
    <mergeCell ref="AP233:AT233"/>
    <mergeCell ref="AU233:AY233"/>
    <mergeCell ref="AZ233:BD233"/>
    <mergeCell ref="BE233:BI233"/>
    <mergeCell ref="A234:C234"/>
    <mergeCell ref="D234:P234"/>
    <mergeCell ref="Q234:U234"/>
    <mergeCell ref="V234:AE234"/>
    <mergeCell ref="AF234:AJ234"/>
    <mergeCell ref="AK234:AO234"/>
    <mergeCell ref="AP236:AT236"/>
    <mergeCell ref="AU236:AY236"/>
    <mergeCell ref="AZ236:BD236"/>
    <mergeCell ref="BE236:BI236"/>
    <mergeCell ref="A237:C237"/>
    <mergeCell ref="D237:P237"/>
    <mergeCell ref="Q237:U237"/>
    <mergeCell ref="V237:AE237"/>
    <mergeCell ref="AF237:AJ237"/>
    <mergeCell ref="AK237:AO237"/>
    <mergeCell ref="AP235:AT235"/>
    <mergeCell ref="AU235:AY235"/>
    <mergeCell ref="AZ235:BD235"/>
    <mergeCell ref="BE235:BI235"/>
    <mergeCell ref="A236:C236"/>
    <mergeCell ref="D236:P236"/>
    <mergeCell ref="Q236:U236"/>
    <mergeCell ref="V236:AE236"/>
    <mergeCell ref="AF236:AJ236"/>
    <mergeCell ref="AK236:AO236"/>
    <mergeCell ref="AP238:AT238"/>
    <mergeCell ref="AU238:AY238"/>
    <mergeCell ref="AZ238:BD238"/>
    <mergeCell ref="BE238:BI238"/>
    <mergeCell ref="A239:C239"/>
    <mergeCell ref="D239:P239"/>
    <mergeCell ref="Q239:U239"/>
    <mergeCell ref="V239:AE239"/>
    <mergeCell ref="AF239:AJ239"/>
    <mergeCell ref="AK239:AO239"/>
    <mergeCell ref="AP237:AT237"/>
    <mergeCell ref="AU237:AY237"/>
    <mergeCell ref="AZ237:BD237"/>
    <mergeCell ref="BE237:BI237"/>
    <mergeCell ref="A238:C238"/>
    <mergeCell ref="D238:P238"/>
    <mergeCell ref="Q238:U238"/>
    <mergeCell ref="V238:AE238"/>
    <mergeCell ref="AF238:AJ238"/>
    <mergeCell ref="AK238:AO238"/>
    <mergeCell ref="AP240:AT240"/>
    <mergeCell ref="AU240:AY240"/>
    <mergeCell ref="AZ240:BD240"/>
    <mergeCell ref="BE240:BI240"/>
    <mergeCell ref="A241:C241"/>
    <mergeCell ref="D241:P241"/>
    <mergeCell ref="Q241:U241"/>
    <mergeCell ref="V241:AE241"/>
    <mergeCell ref="AF241:AJ241"/>
    <mergeCell ref="AK241:AO241"/>
    <mergeCell ref="AP239:AT239"/>
    <mergeCell ref="AU239:AY239"/>
    <mergeCell ref="AZ239:BD239"/>
    <mergeCell ref="BE239:BI239"/>
    <mergeCell ref="A240:C240"/>
    <mergeCell ref="D240:P240"/>
    <mergeCell ref="Q240:U240"/>
    <mergeCell ref="V240:AE240"/>
    <mergeCell ref="AF240:AJ240"/>
    <mergeCell ref="AK240:AO240"/>
    <mergeCell ref="AP242:AT242"/>
    <mergeCell ref="AU242:AY242"/>
    <mergeCell ref="AZ242:BD242"/>
    <mergeCell ref="BE242:BI242"/>
    <mergeCell ref="A243:C243"/>
    <mergeCell ref="D243:P243"/>
    <mergeCell ref="Q243:U243"/>
    <mergeCell ref="V243:AE243"/>
    <mergeCell ref="AF243:AJ243"/>
    <mergeCell ref="AK243:AO243"/>
    <mergeCell ref="AP241:AT241"/>
    <mergeCell ref="AU241:AY241"/>
    <mergeCell ref="AZ241:BD241"/>
    <mergeCell ref="BE241:BI241"/>
    <mergeCell ref="A242:C242"/>
    <mergeCell ref="D242:P242"/>
    <mergeCell ref="Q242:U242"/>
    <mergeCell ref="V242:AE242"/>
    <mergeCell ref="AF242:AJ242"/>
    <mergeCell ref="AK242:AO242"/>
    <mergeCell ref="AP244:AT244"/>
    <mergeCell ref="AU244:AY244"/>
    <mergeCell ref="AZ244:BD244"/>
    <mergeCell ref="BE244:BI244"/>
    <mergeCell ref="A245:C245"/>
    <mergeCell ref="D245:P245"/>
    <mergeCell ref="Q245:U245"/>
    <mergeCell ref="V245:AE245"/>
    <mergeCell ref="AF245:AJ245"/>
    <mergeCell ref="AK245:AO245"/>
    <mergeCell ref="AP243:AT243"/>
    <mergeCell ref="AU243:AY243"/>
    <mergeCell ref="AZ243:BD243"/>
    <mergeCell ref="BE243:BI243"/>
    <mergeCell ref="A244:C244"/>
    <mergeCell ref="D244:P244"/>
    <mergeCell ref="Q244:U244"/>
    <mergeCell ref="V244:AE244"/>
    <mergeCell ref="AF244:AJ244"/>
    <mergeCell ref="AK244:AO244"/>
    <mergeCell ref="AP246:AT246"/>
    <mergeCell ref="AU246:AY246"/>
    <mergeCell ref="AZ246:BD246"/>
    <mergeCell ref="BE246:BI246"/>
    <mergeCell ref="A247:C247"/>
    <mergeCell ref="D247:P247"/>
    <mergeCell ref="Q247:U247"/>
    <mergeCell ref="V247:AE247"/>
    <mergeCell ref="AF247:AJ247"/>
    <mergeCell ref="AK247:AO247"/>
    <mergeCell ref="AP245:AT245"/>
    <mergeCell ref="AU245:AY245"/>
    <mergeCell ref="AZ245:BD245"/>
    <mergeCell ref="BE245:BI245"/>
    <mergeCell ref="A246:C246"/>
    <mergeCell ref="D246:P246"/>
    <mergeCell ref="Q246:U246"/>
    <mergeCell ref="V246:AE246"/>
    <mergeCell ref="AF246:AJ246"/>
    <mergeCell ref="AK246:AO246"/>
    <mergeCell ref="AP248:AT248"/>
    <mergeCell ref="AU248:AY248"/>
    <mergeCell ref="AZ248:BD248"/>
    <mergeCell ref="BE248:BI248"/>
    <mergeCell ref="A249:C249"/>
    <mergeCell ref="D249:P249"/>
    <mergeCell ref="Q249:U249"/>
    <mergeCell ref="V249:AE249"/>
    <mergeCell ref="AF249:AJ249"/>
    <mergeCell ref="AK249:AO249"/>
    <mergeCell ref="AP247:AT247"/>
    <mergeCell ref="AU247:AY247"/>
    <mergeCell ref="AZ247:BD247"/>
    <mergeCell ref="BE247:BI247"/>
    <mergeCell ref="A248:C248"/>
    <mergeCell ref="D248:P248"/>
    <mergeCell ref="Q248:U248"/>
    <mergeCell ref="V248:AE248"/>
    <mergeCell ref="AF248:AJ248"/>
    <mergeCell ref="AK248:AO248"/>
    <mergeCell ref="AP250:AT250"/>
    <mergeCell ref="AU250:AY250"/>
    <mergeCell ref="AZ250:BD250"/>
    <mergeCell ref="BE250:BI250"/>
    <mergeCell ref="A251:C251"/>
    <mergeCell ref="D251:P251"/>
    <mergeCell ref="Q251:U251"/>
    <mergeCell ref="V251:AE251"/>
    <mergeCell ref="AF251:AJ251"/>
    <mergeCell ref="AK251:AO251"/>
    <mergeCell ref="AP249:AT249"/>
    <mergeCell ref="AU249:AY249"/>
    <mergeCell ref="AZ249:BD249"/>
    <mergeCell ref="BE249:BI249"/>
    <mergeCell ref="A250:C250"/>
    <mergeCell ref="D250:P250"/>
    <mergeCell ref="Q250:U250"/>
    <mergeCell ref="V250:AE250"/>
    <mergeCell ref="AF250:AJ250"/>
    <mergeCell ref="AK250:AO250"/>
    <mergeCell ref="AP252:AT252"/>
    <mergeCell ref="AU252:AY252"/>
    <mergeCell ref="AZ252:BD252"/>
    <mergeCell ref="BE252:BI252"/>
    <mergeCell ref="A253:C253"/>
    <mergeCell ref="D253:P253"/>
    <mergeCell ref="Q253:U253"/>
    <mergeCell ref="V253:AE253"/>
    <mergeCell ref="AF253:AJ253"/>
    <mergeCell ref="AK253:AO253"/>
    <mergeCell ref="AP251:AT251"/>
    <mergeCell ref="AU251:AY251"/>
    <mergeCell ref="AZ251:BD251"/>
    <mergeCell ref="BE251:BI251"/>
    <mergeCell ref="A252:C252"/>
    <mergeCell ref="D252:P252"/>
    <mergeCell ref="Q252:U252"/>
    <mergeCell ref="V252:AE252"/>
    <mergeCell ref="AF252:AJ252"/>
    <mergeCell ref="AK252:AO252"/>
    <mergeCell ref="AP254:AT254"/>
    <mergeCell ref="AU254:AY254"/>
    <mergeCell ref="AZ254:BD254"/>
    <mergeCell ref="BE254:BI254"/>
    <mergeCell ref="A255:C255"/>
    <mergeCell ref="D255:P255"/>
    <mergeCell ref="Q255:U255"/>
    <mergeCell ref="V255:AE255"/>
    <mergeCell ref="AF255:AJ255"/>
    <mergeCell ref="AK255:AO255"/>
    <mergeCell ref="AP253:AT253"/>
    <mergeCell ref="AU253:AY253"/>
    <mergeCell ref="AZ253:BD253"/>
    <mergeCell ref="BE253:BI253"/>
    <mergeCell ref="A254:C254"/>
    <mergeCell ref="D254:P254"/>
    <mergeCell ref="Q254:U254"/>
    <mergeCell ref="V254:AE254"/>
    <mergeCell ref="AF254:AJ254"/>
    <mergeCell ref="AK254:AO254"/>
    <mergeCell ref="AP256:AT256"/>
    <mergeCell ref="AU256:AY256"/>
    <mergeCell ref="AZ256:BD256"/>
    <mergeCell ref="BE256:BI256"/>
    <mergeCell ref="A257:C257"/>
    <mergeCell ref="D257:P257"/>
    <mergeCell ref="Q257:U257"/>
    <mergeCell ref="V257:AE257"/>
    <mergeCell ref="AF257:AJ257"/>
    <mergeCell ref="AK257:AO257"/>
    <mergeCell ref="AP255:AT255"/>
    <mergeCell ref="AU255:AY255"/>
    <mergeCell ref="AZ255:BD255"/>
    <mergeCell ref="BE255:BI255"/>
    <mergeCell ref="A256:C256"/>
    <mergeCell ref="D256:P256"/>
    <mergeCell ref="Q256:U256"/>
    <mergeCell ref="V256:AE256"/>
    <mergeCell ref="AF256:AJ256"/>
    <mergeCell ref="AK256:AO256"/>
    <mergeCell ref="AP258:AT258"/>
    <mergeCell ref="AU258:AY258"/>
    <mergeCell ref="AZ258:BD258"/>
    <mergeCell ref="BE258:BI258"/>
    <mergeCell ref="A259:C259"/>
    <mergeCell ref="D259:P259"/>
    <mergeCell ref="Q259:U259"/>
    <mergeCell ref="V259:AE259"/>
    <mergeCell ref="AF259:AJ259"/>
    <mergeCell ref="AK259:AO259"/>
    <mergeCell ref="AP257:AT257"/>
    <mergeCell ref="AU257:AY257"/>
    <mergeCell ref="AZ257:BD257"/>
    <mergeCell ref="BE257:BI257"/>
    <mergeCell ref="A258:C258"/>
    <mergeCell ref="D258:P258"/>
    <mergeCell ref="Q258:U258"/>
    <mergeCell ref="V258:AE258"/>
    <mergeCell ref="AF258:AJ258"/>
    <mergeCell ref="AK258:AO258"/>
    <mergeCell ref="AP260:AT260"/>
    <mergeCell ref="AU260:AY260"/>
    <mergeCell ref="AZ260:BD260"/>
    <mergeCell ref="BE260:BI260"/>
    <mergeCell ref="A261:C261"/>
    <mergeCell ref="D261:P261"/>
    <mergeCell ref="Q261:U261"/>
    <mergeCell ref="V261:AE261"/>
    <mergeCell ref="AF261:AJ261"/>
    <mergeCell ref="AK261:AO261"/>
    <mergeCell ref="AP259:AT259"/>
    <mergeCell ref="AU259:AY259"/>
    <mergeCell ref="AZ259:BD259"/>
    <mergeCell ref="BE259:BI259"/>
    <mergeCell ref="A260:C260"/>
    <mergeCell ref="D260:P260"/>
    <mergeCell ref="Q260:U260"/>
    <mergeCell ref="V260:AE260"/>
    <mergeCell ref="AF260:AJ260"/>
    <mergeCell ref="AK260:AO260"/>
    <mergeCell ref="BN270:BR270"/>
    <mergeCell ref="A271:T271"/>
    <mergeCell ref="U271:Y271"/>
    <mergeCell ref="Z271:AD271"/>
    <mergeCell ref="AE271:AI271"/>
    <mergeCell ref="AJ271:AN271"/>
    <mergeCell ref="AO271:AS271"/>
    <mergeCell ref="AT271:AX271"/>
    <mergeCell ref="AY271:BC271"/>
    <mergeCell ref="BD271:BH271"/>
    <mergeCell ref="A270:T270"/>
    <mergeCell ref="U270:Y270"/>
    <mergeCell ref="Z270:AD270"/>
    <mergeCell ref="AE270:AI270"/>
    <mergeCell ref="AJ270:AN270"/>
    <mergeCell ref="AO270:AS270"/>
    <mergeCell ref="AP261:AT261"/>
    <mergeCell ref="AU261:AY261"/>
    <mergeCell ref="AZ261:BD261"/>
    <mergeCell ref="BE261:BI261"/>
    <mergeCell ref="AT269:AX269"/>
    <mergeCell ref="AY269:BC269"/>
    <mergeCell ref="BD269:BH269"/>
    <mergeCell ref="BI269:BM269"/>
    <mergeCell ref="BN269:BR269"/>
    <mergeCell ref="AT267:AX267"/>
    <mergeCell ref="AY267:BC267"/>
    <mergeCell ref="BD267:BH267"/>
    <mergeCell ref="BI267:BM267"/>
    <mergeCell ref="BN267:BR267"/>
    <mergeCell ref="A267:T267"/>
    <mergeCell ref="U267:Y267"/>
    <mergeCell ref="BD272:BH272"/>
    <mergeCell ref="BI272:BM272"/>
    <mergeCell ref="BN272:BR272"/>
    <mergeCell ref="A273:T273"/>
    <mergeCell ref="U273:Y273"/>
    <mergeCell ref="Z273:AD273"/>
    <mergeCell ref="AE273:AI273"/>
    <mergeCell ref="AJ273:AN273"/>
    <mergeCell ref="AO273:AS273"/>
    <mergeCell ref="AT273:AX273"/>
    <mergeCell ref="BI271:BM271"/>
    <mergeCell ref="BN271:BR271"/>
    <mergeCell ref="A272:T272"/>
    <mergeCell ref="U272:Y272"/>
    <mergeCell ref="Z272:AD272"/>
    <mergeCell ref="AE272:AI272"/>
    <mergeCell ref="AJ272:AN272"/>
    <mergeCell ref="AO272:AS272"/>
    <mergeCell ref="AT272:AX272"/>
    <mergeCell ref="AY272:BC272"/>
    <mergeCell ref="AO275:AS275"/>
    <mergeCell ref="AT275:AX275"/>
    <mergeCell ref="AY275:BC275"/>
    <mergeCell ref="BD275:BH275"/>
    <mergeCell ref="BI275:BM275"/>
    <mergeCell ref="BN275:BR275"/>
    <mergeCell ref="AT274:AX274"/>
    <mergeCell ref="AY274:BC274"/>
    <mergeCell ref="BD274:BH274"/>
    <mergeCell ref="BI274:BM274"/>
    <mergeCell ref="BN274:BR274"/>
    <mergeCell ref="A275:T275"/>
    <mergeCell ref="U275:Y275"/>
    <mergeCell ref="Z275:AD275"/>
    <mergeCell ref="AE275:AI275"/>
    <mergeCell ref="AJ275:AN275"/>
    <mergeCell ref="AY273:BC273"/>
    <mergeCell ref="BD273:BH273"/>
    <mergeCell ref="BI273:BM273"/>
    <mergeCell ref="BN273:BR273"/>
    <mergeCell ref="A274:T274"/>
    <mergeCell ref="U274:Y274"/>
    <mergeCell ref="Z274:AD274"/>
    <mergeCell ref="AE274:AI274"/>
    <mergeCell ref="AJ274:AN274"/>
    <mergeCell ref="AO274:AS274"/>
    <mergeCell ref="AO277:AS277"/>
    <mergeCell ref="AT277:AX277"/>
    <mergeCell ref="AY277:BC277"/>
    <mergeCell ref="BD277:BH277"/>
    <mergeCell ref="BI277:BM277"/>
    <mergeCell ref="BN277:BR277"/>
    <mergeCell ref="AT276:AX276"/>
    <mergeCell ref="AY276:BC276"/>
    <mergeCell ref="BD276:BH276"/>
    <mergeCell ref="BI276:BM276"/>
    <mergeCell ref="BN276:BR276"/>
    <mergeCell ref="A277:T277"/>
    <mergeCell ref="U277:Y277"/>
    <mergeCell ref="Z277:AD277"/>
    <mergeCell ref="AE277:AI277"/>
    <mergeCell ref="AJ277:AN277"/>
    <mergeCell ref="A276:T276"/>
    <mergeCell ref="U276:Y276"/>
    <mergeCell ref="Z276:AD276"/>
    <mergeCell ref="AE276:AI276"/>
    <mergeCell ref="AJ276:AN276"/>
    <mergeCell ref="AO276:AS276"/>
    <mergeCell ref="BJ288:BL288"/>
    <mergeCell ref="AR288:AT288"/>
    <mergeCell ref="AU288:AW288"/>
    <mergeCell ref="AX288:AZ288"/>
    <mergeCell ref="BA288:BC288"/>
    <mergeCell ref="BD288:BF288"/>
    <mergeCell ref="BG288:BI288"/>
    <mergeCell ref="BJ287:BL287"/>
    <mergeCell ref="A288:C288"/>
    <mergeCell ref="D288:V288"/>
    <mergeCell ref="W288:Y288"/>
    <mergeCell ref="Z288:AB288"/>
    <mergeCell ref="AC288:AE288"/>
    <mergeCell ref="AF288:AH288"/>
    <mergeCell ref="AI288:AK288"/>
    <mergeCell ref="AL288:AN288"/>
    <mergeCell ref="AO288:AQ288"/>
    <mergeCell ref="AR287:AT287"/>
    <mergeCell ref="AU287:AW287"/>
    <mergeCell ref="AX287:AZ287"/>
    <mergeCell ref="BA287:BC287"/>
    <mergeCell ref="BD287:BF287"/>
    <mergeCell ref="BG287:BI287"/>
    <mergeCell ref="A287:C287"/>
    <mergeCell ref="D287:V287"/>
    <mergeCell ref="W287:Y287"/>
    <mergeCell ref="Z287:AB287"/>
    <mergeCell ref="AC287:AE287"/>
    <mergeCell ref="AU300:AY300"/>
    <mergeCell ref="AZ300:BD300"/>
    <mergeCell ref="BE300:BI300"/>
    <mergeCell ref="BJ300:BN300"/>
    <mergeCell ref="BO300:BS300"/>
    <mergeCell ref="A301:F301"/>
    <mergeCell ref="G301:S301"/>
    <mergeCell ref="T301:Z301"/>
    <mergeCell ref="AA301:AE301"/>
    <mergeCell ref="AF301:AJ301"/>
    <mergeCell ref="BE299:BI299"/>
    <mergeCell ref="BJ299:BN299"/>
    <mergeCell ref="BO299:BS299"/>
    <mergeCell ref="A300:F300"/>
    <mergeCell ref="G300:S300"/>
    <mergeCell ref="T300:Z300"/>
    <mergeCell ref="AA300:AE300"/>
    <mergeCell ref="AF300:AJ300"/>
    <mergeCell ref="AK300:AO300"/>
    <mergeCell ref="AP300:AT300"/>
    <mergeCell ref="A299:F299"/>
    <mergeCell ref="G299:S299"/>
    <mergeCell ref="T299:Z299"/>
    <mergeCell ref="AA299:AE299"/>
    <mergeCell ref="AF299:AJ299"/>
    <mergeCell ref="AK299:AO299"/>
    <mergeCell ref="AP299:AT299"/>
    <mergeCell ref="AU299:AY299"/>
    <mergeCell ref="AZ299:BD299"/>
    <mergeCell ref="BE302:BI302"/>
    <mergeCell ref="BJ302:BN302"/>
    <mergeCell ref="BO302:BS302"/>
    <mergeCell ref="BO301:BS301"/>
    <mergeCell ref="A302:F302"/>
    <mergeCell ref="G302:S302"/>
    <mergeCell ref="T302:Z302"/>
    <mergeCell ref="AA302:AE302"/>
    <mergeCell ref="AF302:AJ302"/>
    <mergeCell ref="AK302:AO302"/>
    <mergeCell ref="AP302:AT302"/>
    <mergeCell ref="AU302:AY302"/>
    <mergeCell ref="AZ302:BD302"/>
    <mergeCell ref="AK301:AO301"/>
    <mergeCell ref="AP301:AT301"/>
    <mergeCell ref="AU301:AY301"/>
    <mergeCell ref="AZ301:BD301"/>
    <mergeCell ref="BE301:BI301"/>
    <mergeCell ref="BJ301:BN301"/>
    <mergeCell ref="AF314:AJ314"/>
    <mergeCell ref="AK314:AO314"/>
    <mergeCell ref="AP314:AT314"/>
    <mergeCell ref="AU314:AY314"/>
    <mergeCell ref="AP312:AT312"/>
    <mergeCell ref="AU312:AY312"/>
    <mergeCell ref="AZ312:BD312"/>
    <mergeCell ref="A313:F313"/>
    <mergeCell ref="G313:S313"/>
    <mergeCell ref="T313:Z313"/>
    <mergeCell ref="AA313:AE313"/>
    <mergeCell ref="AF313:AJ313"/>
    <mergeCell ref="AK313:AO313"/>
    <mergeCell ref="AP313:AT313"/>
    <mergeCell ref="AK311:AO311"/>
    <mergeCell ref="AP311:AT311"/>
    <mergeCell ref="AU311:AY311"/>
    <mergeCell ref="AZ311:BD311"/>
    <mergeCell ref="A312:F312"/>
    <mergeCell ref="G312:S312"/>
    <mergeCell ref="T312:Z312"/>
    <mergeCell ref="AA312:AE312"/>
    <mergeCell ref="AF312:AJ312"/>
    <mergeCell ref="AK312:AO312"/>
    <mergeCell ref="A311:F311"/>
    <mergeCell ref="G311:S311"/>
    <mergeCell ref="T311:Z311"/>
    <mergeCell ref="AA311:AE311"/>
    <mergeCell ref="AF311:AJ311"/>
    <mergeCell ref="BW1:BZ1"/>
    <mergeCell ref="AJ348:AN348"/>
    <mergeCell ref="AO348:AS348"/>
    <mergeCell ref="AT348:AW348"/>
    <mergeCell ref="AX348:BB348"/>
    <mergeCell ref="BC348:BG348"/>
    <mergeCell ref="BH348:BL348"/>
    <mergeCell ref="A348:F348"/>
    <mergeCell ref="G348:P348"/>
    <mergeCell ref="Q348:U348"/>
    <mergeCell ref="V348:Y348"/>
    <mergeCell ref="Z348:AD348"/>
    <mergeCell ref="AE348:AI348"/>
    <mergeCell ref="AJ347:AN347"/>
    <mergeCell ref="AO347:AS347"/>
    <mergeCell ref="AT347:AW347"/>
    <mergeCell ref="AX347:BB347"/>
    <mergeCell ref="BC347:BG347"/>
    <mergeCell ref="BH347:BL347"/>
    <mergeCell ref="A347:F347"/>
    <mergeCell ref="G347:P347"/>
    <mergeCell ref="Q347:U347"/>
    <mergeCell ref="V347:Y347"/>
    <mergeCell ref="Z347:AD347"/>
    <mergeCell ref="AE347:AI347"/>
    <mergeCell ref="AZ314:BD314"/>
    <mergeCell ref="AU313:AY313"/>
    <mergeCell ref="AZ313:BD313"/>
    <mergeCell ref="A314:F314"/>
    <mergeCell ref="G314:S314"/>
    <mergeCell ref="T314:Z314"/>
    <mergeCell ref="AA314:AE314"/>
  </mergeCells>
  <conditionalFormatting sqref="A113 A286 A135">
    <cfRule type="cellIs" dxfId="225" priority="230" stopIfTrue="1" operator="equal">
      <formula>A112</formula>
    </cfRule>
  </conditionalFormatting>
  <conditionalFormatting sqref="A158:C158 A213:C213">
    <cfRule type="cellIs" dxfId="224" priority="231" stopIfTrue="1" operator="equal">
      <formula>A157</formula>
    </cfRule>
    <cfRule type="cellIs" dxfId="223" priority="232" stopIfTrue="1" operator="equal">
      <formula>0</formula>
    </cfRule>
  </conditionalFormatting>
  <conditionalFormatting sqref="A114">
    <cfRule type="cellIs" dxfId="222" priority="229" stopIfTrue="1" operator="equal">
      <formula>A113</formula>
    </cfRule>
  </conditionalFormatting>
  <conditionalFormatting sqref="A115">
    <cfRule type="cellIs" dxfId="221" priority="228" stopIfTrue="1" operator="equal">
      <formula>A114</formula>
    </cfRule>
  </conditionalFormatting>
  <conditionalFormatting sqref="A116">
    <cfRule type="cellIs" dxfId="220" priority="227" stopIfTrue="1" operator="equal">
      <formula>A115</formula>
    </cfRule>
  </conditionalFormatting>
  <conditionalFormatting sqref="A117">
    <cfRule type="cellIs" dxfId="219" priority="226" stopIfTrue="1" operator="equal">
      <formula>A116</formula>
    </cfRule>
  </conditionalFormatting>
  <conditionalFormatting sqref="A118">
    <cfRule type="cellIs" dxfId="218" priority="225" stopIfTrue="1" operator="equal">
      <formula>A117</formula>
    </cfRule>
  </conditionalFormatting>
  <conditionalFormatting sqref="A119">
    <cfRule type="cellIs" dxfId="217" priority="224" stopIfTrue="1" operator="equal">
      <formula>A118</formula>
    </cfRule>
  </conditionalFormatting>
  <conditionalFormatting sqref="A120">
    <cfRule type="cellIs" dxfId="216" priority="223" stopIfTrue="1" operator="equal">
      <formula>A119</formula>
    </cfRule>
  </conditionalFormatting>
  <conditionalFormatting sqref="A121">
    <cfRule type="cellIs" dxfId="215" priority="222" stopIfTrue="1" operator="equal">
      <formula>A120</formula>
    </cfRule>
  </conditionalFormatting>
  <conditionalFormatting sqref="A122">
    <cfRule type="cellIs" dxfId="214" priority="221" stopIfTrue="1" operator="equal">
      <formula>A121</formula>
    </cfRule>
  </conditionalFormatting>
  <conditionalFormatting sqref="A123">
    <cfRule type="cellIs" dxfId="213" priority="220" stopIfTrue="1" operator="equal">
      <formula>A122</formula>
    </cfRule>
  </conditionalFormatting>
  <conditionalFormatting sqref="A124">
    <cfRule type="cellIs" dxfId="212" priority="219" stopIfTrue="1" operator="equal">
      <formula>A123</formula>
    </cfRule>
  </conditionalFormatting>
  <conditionalFormatting sqref="A125">
    <cfRule type="cellIs" dxfId="211" priority="218" stopIfTrue="1" operator="equal">
      <formula>A124</formula>
    </cfRule>
  </conditionalFormatting>
  <conditionalFormatting sqref="A126">
    <cfRule type="cellIs" dxfId="210" priority="217" stopIfTrue="1" operator="equal">
      <formula>A125</formula>
    </cfRule>
  </conditionalFormatting>
  <conditionalFormatting sqref="A127">
    <cfRule type="cellIs" dxfId="209" priority="216" stopIfTrue="1" operator="equal">
      <formula>A126</formula>
    </cfRule>
  </conditionalFormatting>
  <conditionalFormatting sqref="A150">
    <cfRule type="cellIs" dxfId="208" priority="234" stopIfTrue="1" operator="equal">
      <formula>A135</formula>
    </cfRule>
  </conditionalFormatting>
  <conditionalFormatting sqref="A136">
    <cfRule type="cellIs" dxfId="207" priority="214" stopIfTrue="1" operator="equal">
      <formula>A135</formula>
    </cfRule>
  </conditionalFormatting>
  <conditionalFormatting sqref="A137">
    <cfRule type="cellIs" dxfId="206" priority="213" stopIfTrue="1" operator="equal">
      <formula>A136</formula>
    </cfRule>
  </conditionalFormatting>
  <conditionalFormatting sqref="A138">
    <cfRule type="cellIs" dxfId="205" priority="212" stopIfTrue="1" operator="equal">
      <formula>A137</formula>
    </cfRule>
  </conditionalFormatting>
  <conditionalFormatting sqref="A139">
    <cfRule type="cellIs" dxfId="204" priority="211" stopIfTrue="1" operator="equal">
      <formula>A138</formula>
    </cfRule>
  </conditionalFormatting>
  <conditionalFormatting sqref="A140">
    <cfRule type="cellIs" dxfId="203" priority="210" stopIfTrue="1" operator="equal">
      <formula>A139</formula>
    </cfRule>
  </conditionalFormatting>
  <conditionalFormatting sqref="A141">
    <cfRule type="cellIs" dxfId="202" priority="209" stopIfTrue="1" operator="equal">
      <formula>A140</formula>
    </cfRule>
  </conditionalFormatting>
  <conditionalFormatting sqref="A142">
    <cfRule type="cellIs" dxfId="201" priority="208" stopIfTrue="1" operator="equal">
      <formula>A141</formula>
    </cfRule>
  </conditionalFormatting>
  <conditionalFormatting sqref="A143">
    <cfRule type="cellIs" dxfId="200" priority="207" stopIfTrue="1" operator="equal">
      <formula>A142</formula>
    </cfRule>
  </conditionalFormatting>
  <conditionalFormatting sqref="A144">
    <cfRule type="cellIs" dxfId="199" priority="206" stopIfTrue="1" operator="equal">
      <formula>A143</formula>
    </cfRule>
  </conditionalFormatting>
  <conditionalFormatting sqref="A145">
    <cfRule type="cellIs" dxfId="198" priority="205" stopIfTrue="1" operator="equal">
      <formula>A144</formula>
    </cfRule>
  </conditionalFormatting>
  <conditionalFormatting sqref="A146">
    <cfRule type="cellIs" dxfId="197" priority="204" stopIfTrue="1" operator="equal">
      <formula>A145</formula>
    </cfRule>
  </conditionalFormatting>
  <conditionalFormatting sqref="A147">
    <cfRule type="cellIs" dxfId="196" priority="203" stopIfTrue="1" operator="equal">
      <formula>A146</formula>
    </cfRule>
  </conditionalFormatting>
  <conditionalFormatting sqref="A148">
    <cfRule type="cellIs" dxfId="195" priority="202" stopIfTrue="1" operator="equal">
      <formula>A147</formula>
    </cfRule>
  </conditionalFormatting>
  <conditionalFormatting sqref="A149">
    <cfRule type="cellIs" dxfId="194" priority="201" stopIfTrue="1" operator="equal">
      <formula>A148</formula>
    </cfRule>
  </conditionalFormatting>
  <conditionalFormatting sqref="A287">
    <cfRule type="cellIs" dxfId="193" priority="3" stopIfTrue="1" operator="equal">
      <formula>A286</formula>
    </cfRule>
  </conditionalFormatting>
  <conditionalFormatting sqref="A159:C159">
    <cfRule type="cellIs" dxfId="192" priority="198" stopIfTrue="1" operator="equal">
      <formula>A158</formula>
    </cfRule>
    <cfRule type="cellIs" dxfId="191" priority="199" stopIfTrue="1" operator="equal">
      <formula>0</formula>
    </cfRule>
  </conditionalFormatting>
  <conditionalFormatting sqref="A160:C160">
    <cfRule type="cellIs" dxfId="190" priority="196" stopIfTrue="1" operator="equal">
      <formula>A159</formula>
    </cfRule>
    <cfRule type="cellIs" dxfId="189" priority="197" stopIfTrue="1" operator="equal">
      <formula>0</formula>
    </cfRule>
  </conditionalFormatting>
  <conditionalFormatting sqref="A161:C161">
    <cfRule type="cellIs" dxfId="188" priority="194" stopIfTrue="1" operator="equal">
      <formula>A160</formula>
    </cfRule>
    <cfRule type="cellIs" dxfId="187" priority="195" stopIfTrue="1" operator="equal">
      <formula>0</formula>
    </cfRule>
  </conditionalFormatting>
  <conditionalFormatting sqref="A162:C162">
    <cfRule type="cellIs" dxfId="186" priority="192" stopIfTrue="1" operator="equal">
      <formula>A161</formula>
    </cfRule>
    <cfRule type="cellIs" dxfId="185" priority="193" stopIfTrue="1" operator="equal">
      <formula>0</formula>
    </cfRule>
  </conditionalFormatting>
  <conditionalFormatting sqref="A163:C163">
    <cfRule type="cellIs" dxfId="184" priority="190" stopIfTrue="1" operator="equal">
      <formula>A162</formula>
    </cfRule>
    <cfRule type="cellIs" dxfId="183" priority="191" stopIfTrue="1" operator="equal">
      <formula>0</formula>
    </cfRule>
  </conditionalFormatting>
  <conditionalFormatting sqref="A164:C164">
    <cfRule type="cellIs" dxfId="182" priority="188" stopIfTrue="1" operator="equal">
      <formula>A163</formula>
    </cfRule>
    <cfRule type="cellIs" dxfId="181" priority="189" stopIfTrue="1" operator="equal">
      <formula>0</formula>
    </cfRule>
  </conditionalFormatting>
  <conditionalFormatting sqref="A165:C165">
    <cfRule type="cellIs" dxfId="180" priority="186" stopIfTrue="1" operator="equal">
      <formula>A164</formula>
    </cfRule>
    <cfRule type="cellIs" dxfId="179" priority="187" stopIfTrue="1" operator="equal">
      <formula>0</formula>
    </cfRule>
  </conditionalFormatting>
  <conditionalFormatting sqref="A166:C166">
    <cfRule type="cellIs" dxfId="178" priority="184" stopIfTrue="1" operator="equal">
      <formula>A165</formula>
    </cfRule>
    <cfRule type="cellIs" dxfId="177" priority="185" stopIfTrue="1" operator="equal">
      <formula>0</formula>
    </cfRule>
  </conditionalFormatting>
  <conditionalFormatting sqref="A167:C167">
    <cfRule type="cellIs" dxfId="176" priority="182" stopIfTrue="1" operator="equal">
      <formula>A166</formula>
    </cfRule>
    <cfRule type="cellIs" dxfId="175" priority="183" stopIfTrue="1" operator="equal">
      <formula>0</formula>
    </cfRule>
  </conditionalFormatting>
  <conditionalFormatting sqref="A168:C168">
    <cfRule type="cellIs" dxfId="174" priority="180" stopIfTrue="1" operator="equal">
      <formula>A167</formula>
    </cfRule>
    <cfRule type="cellIs" dxfId="173" priority="181" stopIfTrue="1" operator="equal">
      <formula>0</formula>
    </cfRule>
  </conditionalFormatting>
  <conditionalFormatting sqref="A169:C169">
    <cfRule type="cellIs" dxfId="172" priority="178" stopIfTrue="1" operator="equal">
      <formula>A168</formula>
    </cfRule>
    <cfRule type="cellIs" dxfId="171" priority="179" stopIfTrue="1" operator="equal">
      <formula>0</formula>
    </cfRule>
  </conditionalFormatting>
  <conditionalFormatting sqref="A170:C170">
    <cfRule type="cellIs" dxfId="170" priority="176" stopIfTrue="1" operator="equal">
      <formula>A169</formula>
    </cfRule>
    <cfRule type="cellIs" dxfId="169" priority="177" stopIfTrue="1" operator="equal">
      <formula>0</formula>
    </cfRule>
  </conditionalFormatting>
  <conditionalFormatting sqref="A171:C171">
    <cfRule type="cellIs" dxfId="168" priority="174" stopIfTrue="1" operator="equal">
      <formula>A170</formula>
    </cfRule>
    <cfRule type="cellIs" dxfId="167" priority="175" stopIfTrue="1" operator="equal">
      <formula>0</formula>
    </cfRule>
  </conditionalFormatting>
  <conditionalFormatting sqref="A172:C172">
    <cfRule type="cellIs" dxfId="166" priority="172" stopIfTrue="1" operator="equal">
      <formula>A171</formula>
    </cfRule>
    <cfRule type="cellIs" dxfId="165" priority="173" stopIfTrue="1" operator="equal">
      <formula>0</formula>
    </cfRule>
  </conditionalFormatting>
  <conditionalFormatting sqref="A173:C173">
    <cfRule type="cellIs" dxfId="164" priority="170" stopIfTrue="1" operator="equal">
      <formula>A172</formula>
    </cfRule>
    <cfRule type="cellIs" dxfId="163" priority="171" stopIfTrue="1" operator="equal">
      <formula>0</formula>
    </cfRule>
  </conditionalFormatting>
  <conditionalFormatting sqref="A174:C174">
    <cfRule type="cellIs" dxfId="162" priority="168" stopIfTrue="1" operator="equal">
      <formula>A173</formula>
    </cfRule>
    <cfRule type="cellIs" dxfId="161" priority="169" stopIfTrue="1" operator="equal">
      <formula>0</formula>
    </cfRule>
  </conditionalFormatting>
  <conditionalFormatting sqref="A175:C175">
    <cfRule type="cellIs" dxfId="160" priority="166" stopIfTrue="1" operator="equal">
      <formula>A174</formula>
    </cfRule>
    <cfRule type="cellIs" dxfId="159" priority="167" stopIfTrue="1" operator="equal">
      <formula>0</formula>
    </cfRule>
  </conditionalFormatting>
  <conditionalFormatting sqref="A176:C176">
    <cfRule type="cellIs" dxfId="158" priority="164" stopIfTrue="1" operator="equal">
      <formula>A175</formula>
    </cfRule>
    <cfRule type="cellIs" dxfId="157" priority="165" stopIfTrue="1" operator="equal">
      <formula>0</formula>
    </cfRule>
  </conditionalFormatting>
  <conditionalFormatting sqref="A177:C177">
    <cfRule type="cellIs" dxfId="156" priority="162" stopIfTrue="1" operator="equal">
      <formula>A176</formula>
    </cfRule>
    <cfRule type="cellIs" dxfId="155" priority="163" stopIfTrue="1" operator="equal">
      <formula>0</formula>
    </cfRule>
  </conditionalFormatting>
  <conditionalFormatting sqref="A178:C178">
    <cfRule type="cellIs" dxfId="154" priority="160" stopIfTrue="1" operator="equal">
      <formula>A177</formula>
    </cfRule>
    <cfRule type="cellIs" dxfId="153" priority="161" stopIfTrue="1" operator="equal">
      <formula>0</formula>
    </cfRule>
  </conditionalFormatting>
  <conditionalFormatting sqref="A179:C179">
    <cfRule type="cellIs" dxfId="152" priority="158" stopIfTrue="1" operator="equal">
      <formula>A178</formula>
    </cfRule>
    <cfRule type="cellIs" dxfId="151" priority="159" stopIfTrue="1" operator="equal">
      <formula>0</formula>
    </cfRule>
  </conditionalFormatting>
  <conditionalFormatting sqref="A180:C180">
    <cfRule type="cellIs" dxfId="150" priority="156" stopIfTrue="1" operator="equal">
      <formula>A179</formula>
    </cfRule>
    <cfRule type="cellIs" dxfId="149" priority="157" stopIfTrue="1" operator="equal">
      <formula>0</formula>
    </cfRule>
  </conditionalFormatting>
  <conditionalFormatting sqref="A181:C181">
    <cfRule type="cellIs" dxfId="148" priority="154" stopIfTrue="1" operator="equal">
      <formula>A180</formula>
    </cfRule>
    <cfRule type="cellIs" dxfId="147" priority="155" stopIfTrue="1" operator="equal">
      <formula>0</formula>
    </cfRule>
  </conditionalFormatting>
  <conditionalFormatting sqref="A182:C182">
    <cfRule type="cellIs" dxfId="146" priority="152" stopIfTrue="1" operator="equal">
      <formula>A181</formula>
    </cfRule>
    <cfRule type="cellIs" dxfId="145" priority="153" stopIfTrue="1" operator="equal">
      <formula>0</formula>
    </cfRule>
  </conditionalFormatting>
  <conditionalFormatting sqref="A183:C183">
    <cfRule type="cellIs" dxfId="144" priority="150" stopIfTrue="1" operator="equal">
      <formula>A182</formula>
    </cfRule>
    <cfRule type="cellIs" dxfId="143" priority="151" stopIfTrue="1" operator="equal">
      <formula>0</formula>
    </cfRule>
  </conditionalFormatting>
  <conditionalFormatting sqref="A184:C184">
    <cfRule type="cellIs" dxfId="142" priority="148" stopIfTrue="1" operator="equal">
      <formula>A183</formula>
    </cfRule>
    <cfRule type="cellIs" dxfId="141" priority="149" stopIfTrue="1" operator="equal">
      <formula>0</formula>
    </cfRule>
  </conditionalFormatting>
  <conditionalFormatting sqref="A185:C185">
    <cfRule type="cellIs" dxfId="140" priority="146" stopIfTrue="1" operator="equal">
      <formula>A184</formula>
    </cfRule>
    <cfRule type="cellIs" dxfId="139" priority="147" stopIfTrue="1" operator="equal">
      <formula>0</formula>
    </cfRule>
  </conditionalFormatting>
  <conditionalFormatting sqref="A186:C186">
    <cfRule type="cellIs" dxfId="138" priority="144" stopIfTrue="1" operator="equal">
      <formula>A185</formula>
    </cfRule>
    <cfRule type="cellIs" dxfId="137" priority="145" stopIfTrue="1" operator="equal">
      <formula>0</formula>
    </cfRule>
  </conditionalFormatting>
  <conditionalFormatting sqref="A187:C187">
    <cfRule type="cellIs" dxfId="136" priority="142" stopIfTrue="1" operator="equal">
      <formula>A186</formula>
    </cfRule>
    <cfRule type="cellIs" dxfId="135" priority="143" stopIfTrue="1" operator="equal">
      <formula>0</formula>
    </cfRule>
  </conditionalFormatting>
  <conditionalFormatting sqref="A188:C188">
    <cfRule type="cellIs" dxfId="134" priority="140" stopIfTrue="1" operator="equal">
      <formula>A187</formula>
    </cfRule>
    <cfRule type="cellIs" dxfId="133" priority="141" stopIfTrue="1" operator="equal">
      <formula>0</formula>
    </cfRule>
  </conditionalFormatting>
  <conditionalFormatting sqref="A189:C189">
    <cfRule type="cellIs" dxfId="132" priority="138" stopIfTrue="1" operator="equal">
      <formula>A188</formula>
    </cfRule>
    <cfRule type="cellIs" dxfId="131" priority="139" stopIfTrue="1" operator="equal">
      <formula>0</formula>
    </cfRule>
  </conditionalFormatting>
  <conditionalFormatting sqref="A190:C190">
    <cfRule type="cellIs" dxfId="130" priority="136" stopIfTrue="1" operator="equal">
      <formula>A189</formula>
    </cfRule>
    <cfRule type="cellIs" dxfId="129" priority="137" stopIfTrue="1" operator="equal">
      <formula>0</formula>
    </cfRule>
  </conditionalFormatting>
  <conditionalFormatting sqref="A191:C191">
    <cfRule type="cellIs" dxfId="128" priority="134" stopIfTrue="1" operator="equal">
      <formula>A190</formula>
    </cfRule>
    <cfRule type="cellIs" dxfId="127" priority="135" stopIfTrue="1" operator="equal">
      <formula>0</formula>
    </cfRule>
  </conditionalFormatting>
  <conditionalFormatting sqref="A192:C192">
    <cfRule type="cellIs" dxfId="126" priority="132" stopIfTrue="1" operator="equal">
      <formula>A191</formula>
    </cfRule>
    <cfRule type="cellIs" dxfId="125" priority="133" stopIfTrue="1" operator="equal">
      <formula>0</formula>
    </cfRule>
  </conditionalFormatting>
  <conditionalFormatting sqref="A193:C193">
    <cfRule type="cellIs" dxfId="124" priority="130" stopIfTrue="1" operator="equal">
      <formula>A192</formula>
    </cfRule>
    <cfRule type="cellIs" dxfId="123" priority="131" stopIfTrue="1" operator="equal">
      <formula>0</formula>
    </cfRule>
  </conditionalFormatting>
  <conditionalFormatting sqref="A194:C194">
    <cfRule type="cellIs" dxfId="122" priority="128" stopIfTrue="1" operator="equal">
      <formula>A193</formula>
    </cfRule>
    <cfRule type="cellIs" dxfId="121" priority="129" stopIfTrue="1" operator="equal">
      <formula>0</formula>
    </cfRule>
  </conditionalFormatting>
  <conditionalFormatting sqref="A195:C195">
    <cfRule type="cellIs" dxfId="120" priority="126" stopIfTrue="1" operator="equal">
      <formula>A194</formula>
    </cfRule>
    <cfRule type="cellIs" dxfId="119" priority="127" stopIfTrue="1" operator="equal">
      <formula>0</formula>
    </cfRule>
  </conditionalFormatting>
  <conditionalFormatting sqref="A196:C196">
    <cfRule type="cellIs" dxfId="118" priority="124" stopIfTrue="1" operator="equal">
      <formula>A195</formula>
    </cfRule>
    <cfRule type="cellIs" dxfId="117" priority="125" stopIfTrue="1" operator="equal">
      <formula>0</formula>
    </cfRule>
  </conditionalFormatting>
  <conditionalFormatting sqref="A197:C197">
    <cfRule type="cellIs" dxfId="116" priority="122" stopIfTrue="1" operator="equal">
      <formula>A196</formula>
    </cfRule>
    <cfRule type="cellIs" dxfId="115" priority="123" stopIfTrue="1" operator="equal">
      <formula>0</formula>
    </cfRule>
  </conditionalFormatting>
  <conditionalFormatting sqref="A198:C198">
    <cfRule type="cellIs" dxfId="114" priority="120" stopIfTrue="1" operator="equal">
      <formula>A197</formula>
    </cfRule>
    <cfRule type="cellIs" dxfId="113" priority="121" stopIfTrue="1" operator="equal">
      <formula>0</formula>
    </cfRule>
  </conditionalFormatting>
  <conditionalFormatting sqref="A199:C199">
    <cfRule type="cellIs" dxfId="112" priority="118" stopIfTrue="1" operator="equal">
      <formula>A198</formula>
    </cfRule>
    <cfRule type="cellIs" dxfId="111" priority="119" stopIfTrue="1" operator="equal">
      <formula>0</formula>
    </cfRule>
  </conditionalFormatting>
  <conditionalFormatting sqref="A200:C200">
    <cfRule type="cellIs" dxfId="110" priority="116" stopIfTrue="1" operator="equal">
      <formula>A199</formula>
    </cfRule>
    <cfRule type="cellIs" dxfId="109" priority="117" stopIfTrue="1" operator="equal">
      <formula>0</formula>
    </cfRule>
  </conditionalFormatting>
  <conditionalFormatting sqref="A201:C201">
    <cfRule type="cellIs" dxfId="108" priority="114" stopIfTrue="1" operator="equal">
      <formula>A200</formula>
    </cfRule>
    <cfRule type="cellIs" dxfId="107" priority="115" stopIfTrue="1" operator="equal">
      <formula>0</formula>
    </cfRule>
  </conditionalFormatting>
  <conditionalFormatting sqref="A202:C202">
    <cfRule type="cellIs" dxfId="106" priority="112" stopIfTrue="1" operator="equal">
      <formula>A201</formula>
    </cfRule>
    <cfRule type="cellIs" dxfId="105" priority="113" stopIfTrue="1" operator="equal">
      <formula>0</formula>
    </cfRule>
  </conditionalFormatting>
  <conditionalFormatting sqref="A203:C203">
    <cfRule type="cellIs" dxfId="104" priority="110" stopIfTrue="1" operator="equal">
      <formula>A202</formula>
    </cfRule>
    <cfRule type="cellIs" dxfId="103" priority="111" stopIfTrue="1" operator="equal">
      <formula>0</formula>
    </cfRule>
  </conditionalFormatting>
  <conditionalFormatting sqref="A204:C204">
    <cfRule type="cellIs" dxfId="102" priority="108" stopIfTrue="1" operator="equal">
      <formula>A203</formula>
    </cfRule>
    <cfRule type="cellIs" dxfId="101" priority="109" stopIfTrue="1" operator="equal">
      <formula>0</formula>
    </cfRule>
  </conditionalFormatting>
  <conditionalFormatting sqref="A205:C205">
    <cfRule type="cellIs" dxfId="100" priority="106" stopIfTrue="1" operator="equal">
      <formula>A204</formula>
    </cfRule>
    <cfRule type="cellIs" dxfId="99" priority="107" stopIfTrue="1" operator="equal">
      <formula>0</formula>
    </cfRule>
  </conditionalFormatting>
  <conditionalFormatting sqref="A206:C206">
    <cfRule type="cellIs" dxfId="98" priority="104" stopIfTrue="1" operator="equal">
      <formula>A205</formula>
    </cfRule>
    <cfRule type="cellIs" dxfId="97" priority="105" stopIfTrue="1" operator="equal">
      <formula>0</formula>
    </cfRule>
  </conditionalFormatting>
  <conditionalFormatting sqref="A214:C214">
    <cfRule type="cellIs" dxfId="96" priority="100" stopIfTrue="1" operator="equal">
      <formula>A213</formula>
    </cfRule>
    <cfRule type="cellIs" dxfId="95" priority="101" stopIfTrue="1" operator="equal">
      <formula>0</formula>
    </cfRule>
  </conditionalFormatting>
  <conditionalFormatting sqref="A215:C215">
    <cfRule type="cellIs" dxfId="94" priority="98" stopIfTrue="1" operator="equal">
      <formula>A214</formula>
    </cfRule>
    <cfRule type="cellIs" dxfId="93" priority="99" stopIfTrue="1" operator="equal">
      <formula>0</formula>
    </cfRule>
  </conditionalFormatting>
  <conditionalFormatting sqref="A216:C216">
    <cfRule type="cellIs" dxfId="92" priority="96" stopIfTrue="1" operator="equal">
      <formula>A215</formula>
    </cfRule>
    <cfRule type="cellIs" dxfId="91" priority="97" stopIfTrue="1" operator="equal">
      <formula>0</formula>
    </cfRule>
  </conditionalFormatting>
  <conditionalFormatting sqref="A217:C217">
    <cfRule type="cellIs" dxfId="90" priority="94" stopIfTrue="1" operator="equal">
      <formula>A216</formula>
    </cfRule>
    <cfRule type="cellIs" dxfId="89" priority="95" stopIfTrue="1" operator="equal">
      <formula>0</formula>
    </cfRule>
  </conditionalFormatting>
  <conditionalFormatting sqref="A218:C218">
    <cfRule type="cellIs" dxfId="88" priority="92" stopIfTrue="1" operator="equal">
      <formula>A217</formula>
    </cfRule>
    <cfRule type="cellIs" dxfId="87" priority="93" stopIfTrue="1" operator="equal">
      <formula>0</formula>
    </cfRule>
  </conditionalFormatting>
  <conditionalFormatting sqref="A219:C219">
    <cfRule type="cellIs" dxfId="86" priority="90" stopIfTrue="1" operator="equal">
      <formula>A218</formula>
    </cfRule>
    <cfRule type="cellIs" dxfId="85" priority="91" stopIfTrue="1" operator="equal">
      <formula>0</formula>
    </cfRule>
  </conditionalFormatting>
  <conditionalFormatting sqref="A220:C220">
    <cfRule type="cellIs" dxfId="84" priority="88" stopIfTrue="1" operator="equal">
      <formula>A219</formula>
    </cfRule>
    <cfRule type="cellIs" dxfId="83" priority="89" stopIfTrue="1" operator="equal">
      <formula>0</formula>
    </cfRule>
  </conditionalFormatting>
  <conditionalFormatting sqref="A221:C221">
    <cfRule type="cellIs" dxfId="82" priority="86" stopIfTrue="1" operator="equal">
      <formula>A220</formula>
    </cfRule>
    <cfRule type="cellIs" dxfId="81" priority="87" stopIfTrue="1" operator="equal">
      <formula>0</formula>
    </cfRule>
  </conditionalFormatting>
  <conditionalFormatting sqref="A222:C222">
    <cfRule type="cellIs" dxfId="80" priority="84" stopIfTrue="1" operator="equal">
      <formula>A221</formula>
    </cfRule>
    <cfRule type="cellIs" dxfId="79" priority="85" stopIfTrue="1" operator="equal">
      <formula>0</formula>
    </cfRule>
  </conditionalFormatting>
  <conditionalFormatting sqref="A223:C223">
    <cfRule type="cellIs" dxfId="78" priority="82" stopIfTrue="1" operator="equal">
      <formula>A222</formula>
    </cfRule>
    <cfRule type="cellIs" dxfId="77" priority="83" stopIfTrue="1" operator="equal">
      <formula>0</formula>
    </cfRule>
  </conditionalFormatting>
  <conditionalFormatting sqref="A224:C224">
    <cfRule type="cellIs" dxfId="76" priority="80" stopIfTrue="1" operator="equal">
      <formula>A223</formula>
    </cfRule>
    <cfRule type="cellIs" dxfId="75" priority="81" stopIfTrue="1" operator="equal">
      <formula>0</formula>
    </cfRule>
  </conditionalFormatting>
  <conditionalFormatting sqref="A225:C225">
    <cfRule type="cellIs" dxfId="74" priority="78" stopIfTrue="1" operator="equal">
      <formula>A224</formula>
    </cfRule>
    <cfRule type="cellIs" dxfId="73" priority="79" stopIfTrue="1" operator="equal">
      <formula>0</formula>
    </cfRule>
  </conditionalFormatting>
  <conditionalFormatting sqref="A226:C226">
    <cfRule type="cellIs" dxfId="72" priority="76" stopIfTrue="1" operator="equal">
      <formula>A225</formula>
    </cfRule>
    <cfRule type="cellIs" dxfId="71" priority="77" stopIfTrue="1" operator="equal">
      <formula>0</formula>
    </cfRule>
  </conditionalFormatting>
  <conditionalFormatting sqref="A227:C227">
    <cfRule type="cellIs" dxfId="70" priority="74" stopIfTrue="1" operator="equal">
      <formula>A226</formula>
    </cfRule>
    <cfRule type="cellIs" dxfId="69" priority="75" stopIfTrue="1" operator="equal">
      <formula>0</formula>
    </cfRule>
  </conditionalFormatting>
  <conditionalFormatting sqref="A228:C228">
    <cfRule type="cellIs" dxfId="68" priority="72" stopIfTrue="1" operator="equal">
      <formula>A227</formula>
    </cfRule>
    <cfRule type="cellIs" dxfId="67" priority="73" stopIfTrue="1" operator="equal">
      <formula>0</formula>
    </cfRule>
  </conditionalFormatting>
  <conditionalFormatting sqref="A229:C229">
    <cfRule type="cellIs" dxfId="66" priority="70" stopIfTrue="1" operator="equal">
      <formula>A228</formula>
    </cfRule>
    <cfRule type="cellIs" dxfId="65" priority="71" stopIfTrue="1" operator="equal">
      <formula>0</formula>
    </cfRule>
  </conditionalFormatting>
  <conditionalFormatting sqref="A230:C230">
    <cfRule type="cellIs" dxfId="64" priority="68" stopIfTrue="1" operator="equal">
      <formula>A229</formula>
    </cfRule>
    <cfRule type="cellIs" dxfId="63" priority="69" stopIfTrue="1" operator="equal">
      <formula>0</formula>
    </cfRule>
  </conditionalFormatting>
  <conditionalFormatting sqref="A231:C231">
    <cfRule type="cellIs" dxfId="62" priority="66" stopIfTrue="1" operator="equal">
      <formula>A230</formula>
    </cfRule>
    <cfRule type="cellIs" dxfId="61" priority="67" stopIfTrue="1" operator="equal">
      <formula>0</formula>
    </cfRule>
  </conditionalFormatting>
  <conditionalFormatting sqref="A232:C232">
    <cfRule type="cellIs" dxfId="60" priority="64" stopIfTrue="1" operator="equal">
      <formula>A231</formula>
    </cfRule>
    <cfRule type="cellIs" dxfId="59" priority="65" stopIfTrue="1" operator="equal">
      <formula>0</formula>
    </cfRule>
  </conditionalFormatting>
  <conditionalFormatting sqref="A233:C233">
    <cfRule type="cellIs" dxfId="58" priority="62" stopIfTrue="1" operator="equal">
      <formula>A232</formula>
    </cfRule>
    <cfRule type="cellIs" dxfId="57" priority="63" stopIfTrue="1" operator="equal">
      <formula>0</formula>
    </cfRule>
  </conditionalFormatting>
  <conditionalFormatting sqref="A234:C234">
    <cfRule type="cellIs" dxfId="56" priority="60" stopIfTrue="1" operator="equal">
      <formula>A233</formula>
    </cfRule>
    <cfRule type="cellIs" dxfId="55" priority="61" stopIfTrue="1" operator="equal">
      <formula>0</formula>
    </cfRule>
  </conditionalFormatting>
  <conditionalFormatting sqref="A235:C235">
    <cfRule type="cellIs" dxfId="54" priority="58" stopIfTrue="1" operator="equal">
      <formula>A234</formula>
    </cfRule>
    <cfRule type="cellIs" dxfId="53" priority="59" stopIfTrue="1" operator="equal">
      <formula>0</formula>
    </cfRule>
  </conditionalFormatting>
  <conditionalFormatting sqref="A236:C236">
    <cfRule type="cellIs" dxfId="52" priority="56" stopIfTrue="1" operator="equal">
      <formula>A235</formula>
    </cfRule>
    <cfRule type="cellIs" dxfId="51" priority="57" stopIfTrue="1" operator="equal">
      <formula>0</formula>
    </cfRule>
  </conditionalFormatting>
  <conditionalFormatting sqref="A237:C237">
    <cfRule type="cellIs" dxfId="50" priority="54" stopIfTrue="1" operator="equal">
      <formula>A236</formula>
    </cfRule>
    <cfRule type="cellIs" dxfId="49" priority="55" stopIfTrue="1" operator="equal">
      <formula>0</formula>
    </cfRule>
  </conditionalFormatting>
  <conditionalFormatting sqref="A238:C238">
    <cfRule type="cellIs" dxfId="48" priority="52" stopIfTrue="1" operator="equal">
      <formula>A237</formula>
    </cfRule>
    <cfRule type="cellIs" dxfId="47" priority="53" stopIfTrue="1" operator="equal">
      <formula>0</formula>
    </cfRule>
  </conditionalFormatting>
  <conditionalFormatting sqref="A239:C239">
    <cfRule type="cellIs" dxfId="46" priority="50" stopIfTrue="1" operator="equal">
      <formula>A238</formula>
    </cfRule>
    <cfRule type="cellIs" dxfId="45" priority="51" stopIfTrue="1" operator="equal">
      <formula>0</formula>
    </cfRule>
  </conditionalFormatting>
  <conditionalFormatting sqref="A240:C240">
    <cfRule type="cellIs" dxfId="44" priority="48" stopIfTrue="1" operator="equal">
      <formula>A239</formula>
    </cfRule>
    <cfRule type="cellIs" dxfId="43" priority="49" stopIfTrue="1" operator="equal">
      <formula>0</formula>
    </cfRule>
  </conditionalFormatting>
  <conditionalFormatting sqref="A241:C241">
    <cfRule type="cellIs" dxfId="42" priority="46" stopIfTrue="1" operator="equal">
      <formula>A240</formula>
    </cfRule>
    <cfRule type="cellIs" dxfId="41" priority="47" stopIfTrue="1" operator="equal">
      <formula>0</formula>
    </cfRule>
  </conditionalFormatting>
  <conditionalFormatting sqref="A242:C242">
    <cfRule type="cellIs" dxfId="40" priority="44" stopIfTrue="1" operator="equal">
      <formula>A241</formula>
    </cfRule>
    <cfRule type="cellIs" dxfId="39" priority="45" stopIfTrue="1" operator="equal">
      <formula>0</formula>
    </cfRule>
  </conditionalFormatting>
  <conditionalFormatting sqref="A243:C243">
    <cfRule type="cellIs" dxfId="38" priority="42" stopIfTrue="1" operator="equal">
      <formula>A242</formula>
    </cfRule>
    <cfRule type="cellIs" dxfId="37" priority="43" stopIfTrue="1" operator="equal">
      <formula>0</formula>
    </cfRule>
  </conditionalFormatting>
  <conditionalFormatting sqref="A244:C244">
    <cfRule type="cellIs" dxfId="36" priority="40" stopIfTrue="1" operator="equal">
      <formula>A243</formula>
    </cfRule>
    <cfRule type="cellIs" dxfId="35" priority="41" stopIfTrue="1" operator="equal">
      <formula>0</formula>
    </cfRule>
  </conditionalFormatting>
  <conditionalFormatting sqref="A245:C245">
    <cfRule type="cellIs" dxfId="34" priority="38" stopIfTrue="1" operator="equal">
      <formula>A244</formula>
    </cfRule>
    <cfRule type="cellIs" dxfId="33" priority="39" stopIfTrue="1" operator="equal">
      <formula>0</formula>
    </cfRule>
  </conditionalFormatting>
  <conditionalFormatting sqref="A246:C246">
    <cfRule type="cellIs" dxfId="32" priority="36" stopIfTrue="1" operator="equal">
      <formula>A245</formula>
    </cfRule>
    <cfRule type="cellIs" dxfId="31" priority="37" stopIfTrue="1" operator="equal">
      <formula>0</formula>
    </cfRule>
  </conditionalFormatting>
  <conditionalFormatting sqref="A247:C247">
    <cfRule type="cellIs" dxfId="30" priority="34" stopIfTrue="1" operator="equal">
      <formula>A246</formula>
    </cfRule>
    <cfRule type="cellIs" dxfId="29" priority="35" stopIfTrue="1" operator="equal">
      <formula>0</formula>
    </cfRule>
  </conditionalFormatting>
  <conditionalFormatting sqref="A248:C248">
    <cfRule type="cellIs" dxfId="28" priority="32" stopIfTrue="1" operator="equal">
      <formula>A247</formula>
    </cfRule>
    <cfRule type="cellIs" dxfId="27" priority="33" stopIfTrue="1" operator="equal">
      <formula>0</formula>
    </cfRule>
  </conditionalFormatting>
  <conditionalFormatting sqref="A249:C249">
    <cfRule type="cellIs" dxfId="26" priority="30" stopIfTrue="1" operator="equal">
      <formula>A248</formula>
    </cfRule>
    <cfRule type="cellIs" dxfId="25" priority="31" stopIfTrue="1" operator="equal">
      <formula>0</formula>
    </cfRule>
  </conditionalFormatting>
  <conditionalFormatting sqref="A250:C250">
    <cfRule type="cellIs" dxfId="24" priority="28" stopIfTrue="1" operator="equal">
      <formula>A249</formula>
    </cfRule>
    <cfRule type="cellIs" dxfId="23" priority="29" stopIfTrue="1" operator="equal">
      <formula>0</formula>
    </cfRule>
  </conditionalFormatting>
  <conditionalFormatting sqref="A251:C251">
    <cfRule type="cellIs" dxfId="22" priority="26" stopIfTrue="1" operator="equal">
      <formula>A250</formula>
    </cfRule>
    <cfRule type="cellIs" dxfId="21" priority="27" stopIfTrue="1" operator="equal">
      <formula>0</formula>
    </cfRule>
  </conditionalFormatting>
  <conditionalFormatting sqref="A252:C252">
    <cfRule type="cellIs" dxfId="20" priority="24" stopIfTrue="1" operator="equal">
      <formula>A251</formula>
    </cfRule>
    <cfRule type="cellIs" dxfId="19" priority="25" stopIfTrue="1" operator="equal">
      <formula>0</formula>
    </cfRule>
  </conditionalFormatting>
  <conditionalFormatting sqref="A253:C253">
    <cfRule type="cellIs" dxfId="18" priority="22" stopIfTrue="1" operator="equal">
      <formula>A252</formula>
    </cfRule>
    <cfRule type="cellIs" dxfId="17" priority="23" stopIfTrue="1" operator="equal">
      <formula>0</formula>
    </cfRule>
  </conditionalFormatting>
  <conditionalFormatting sqref="A254:C254">
    <cfRule type="cellIs" dxfId="16" priority="20" stopIfTrue="1" operator="equal">
      <formula>A253</formula>
    </cfRule>
    <cfRule type="cellIs" dxfId="15" priority="21" stopIfTrue="1" operator="equal">
      <formula>0</formula>
    </cfRule>
  </conditionalFormatting>
  <conditionalFormatting sqref="A255:C255">
    <cfRule type="cellIs" dxfId="14" priority="18" stopIfTrue="1" operator="equal">
      <formula>A254</formula>
    </cfRule>
    <cfRule type="cellIs" dxfId="13" priority="19" stopIfTrue="1" operator="equal">
      <formula>0</formula>
    </cfRule>
  </conditionalFormatting>
  <conditionalFormatting sqref="A256:C256">
    <cfRule type="cellIs" dxfId="12" priority="16" stopIfTrue="1" operator="equal">
      <formula>A255</formula>
    </cfRule>
    <cfRule type="cellIs" dxfId="11" priority="17" stopIfTrue="1" operator="equal">
      <formula>0</formula>
    </cfRule>
  </conditionalFormatting>
  <conditionalFormatting sqref="A257:C257">
    <cfRule type="cellIs" dxfId="10" priority="14" stopIfTrue="1" operator="equal">
      <formula>A256</formula>
    </cfRule>
    <cfRule type="cellIs" dxfId="9" priority="15" stopIfTrue="1" operator="equal">
      <formula>0</formula>
    </cfRule>
  </conditionalFormatting>
  <conditionalFormatting sqref="A258:C258">
    <cfRule type="cellIs" dxfId="8" priority="12" stopIfTrue="1" operator="equal">
      <formula>A257</formula>
    </cfRule>
    <cfRule type="cellIs" dxfId="7" priority="13" stopIfTrue="1" operator="equal">
      <formula>0</formula>
    </cfRule>
  </conditionalFormatting>
  <conditionalFormatting sqref="A259:C259">
    <cfRule type="cellIs" dxfId="6" priority="10" stopIfTrue="1" operator="equal">
      <formula>A258</formula>
    </cfRule>
    <cfRule type="cellIs" dxfId="5" priority="11" stopIfTrue="1" operator="equal">
      <formula>0</formula>
    </cfRule>
  </conditionalFormatting>
  <conditionalFormatting sqref="A260:C260">
    <cfRule type="cellIs" dxfId="4" priority="8" stopIfTrue="1" operator="equal">
      <formula>A259</formula>
    </cfRule>
    <cfRule type="cellIs" dxfId="3" priority="9" stopIfTrue="1" operator="equal">
      <formula>0</formula>
    </cfRule>
  </conditionalFormatting>
  <conditionalFormatting sqref="A261:C261">
    <cfRule type="cellIs" dxfId="2" priority="6" stopIfTrue="1" operator="equal">
      <formula>A260</formula>
    </cfRule>
    <cfRule type="cellIs" dxfId="1" priority="7" stopIfTrue="1" operator="equal">
      <formula>0</formula>
    </cfRule>
  </conditionalFormatting>
  <conditionalFormatting sqref="A288">
    <cfRule type="cellIs" dxfId="0" priority="2" stopIfTrue="1" operator="equal">
      <formula>A287</formula>
    </cfRule>
  </conditionalFormatting>
  <pageMargins left="0.32" right="0.33" top="0.39370078740157499" bottom="0.39370078740157499" header="0" footer="0"/>
  <pageSetup paperSize="9" scale="63"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КПК0116030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2024-01-15T12:07:43Z</cp:lastPrinted>
  <dcterms:created xsi:type="dcterms:W3CDTF">2016-07-02T12:27:50Z</dcterms:created>
  <dcterms:modified xsi:type="dcterms:W3CDTF">2024-01-15T12:07:48Z</dcterms:modified>
</cp:coreProperties>
</file>